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4B62F942-FABC-47F1-A0CB-CB530A6A347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C31" i="1"/>
  <c r="Z31" i="1"/>
  <c r="Y31" i="1"/>
  <c r="R31" i="1"/>
  <c r="Q31" i="1"/>
  <c r="P31" i="1"/>
  <c r="J31" i="1"/>
  <c r="I31" i="1"/>
  <c r="H31" i="1"/>
  <c r="AE21" i="1"/>
  <c r="AE31" i="1" s="1"/>
  <c r="AD21" i="1"/>
  <c r="AD31" i="1" s="1"/>
  <c r="AC21" i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<sst xmlns="http://schemas.openxmlformats.org/spreadsheetml/2006/main" count="254" uniqueCount="108">
  <si>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</si>
  <si>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</si>
  <si>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</si>
  <si>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</si>
  <si>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</si>
  <si>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</si>
  <si>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</si>
  <si>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</si>
  <si>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</si>
  <si>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</si>
  <si>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</si>
  <si>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</si>
  <si>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</si>
  <si>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</si>
  <si>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</si>
  <si>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</si>
  <si>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</si>
  <si>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</si>
  <si>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</si>
  <si>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</si>
  <si>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</si>
  <si>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</si>
  <si>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</si>
  <si>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</si>
  <si>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</si>
  <si>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</si>
  <si>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</si>
  <si>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</si>
  <si>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</si>
  <si>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</si>
  <si>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</si>
  <si>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</si>
  <si>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</si>
  <si>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</si>
  <si>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</si>
  <si>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</si>
  <si>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</si>
  <si>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</si>
  <si>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</si>
  <si>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</si>
  <si>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</si>
  <si>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</si>
  <si>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</si>
  <si>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</si>
  <si>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</si>
  <si>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</si>
  <si>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</si>
  <si>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</si>
  <si>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</si>
  <si>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</si>
  <si>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</si>
  <si>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</si>
  <si>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</si>
  <si>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</si>
  <si>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</si>
  <si>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</si>
  <si>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</si>
  <si>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</si>
  <si>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</si>
  <si>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</si>
  <si>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</si>
  <si>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</si>
  <si>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</si>
  <si>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</si>
  <si>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</si>
  <si>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</si>
  <si>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</si>
  <si>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</si>
  <si>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</si>
  <si>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</si>
  <si>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</si>
  <si>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</si>
  <si>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</si>
  <si>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</si>
  <si>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</si>
  <si>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</si>
  <si>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</si>
  <si>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</si>
  <si>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</si>
  <si>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</si>
  <si>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</si>
  <si>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</si>
  <si>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</si>
  <si>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</si>
  <si>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</si>
  <si>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</si>
  <si>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</si>
  <si>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</si>
  <si>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</si>
  <si>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</si>
  <si>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</si>
  <si>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</si>
  <si>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</si>
  <si>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1806</t>
  </si>
  <si>
    <t>Cambie Station</t>
  </si>
  <si>
    <t>2009</t>
  </si>
  <si>
    <t>Sooke</t>
  </si>
  <si>
    <t>2012</t>
  </si>
  <si>
    <t>Sprice Street</t>
  </si>
  <si>
    <t xml:space="preserve"> 1505</t>
  </si>
  <si>
    <t>Port Royal 6c</t>
  </si>
  <si>
    <t>As-Built drawings</t>
  </si>
  <si>
    <t>1715</t>
  </si>
  <si>
    <t>Fraser Mills</t>
  </si>
  <si>
    <t>November 2021</t>
  </si>
  <si>
    <t>email filing</t>
  </si>
  <si>
    <t xml:space="preserve"> slab plans, elevations</t>
  </si>
  <si>
    <t>new units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</si>
</sst>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102</v>
      </c>
      <c r="B8" s="44" t="s">
        <v>103</v>
      </c>
      <c r="C8" s="45" t="s">
        <v>26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>
        <v>3</v>
      </c>
      <c r="L8" s="59">
        <v>3</v>
      </c>
      <c r="M8" s="59"/>
      <c r="N8" s="59"/>
      <c r="O8" s="59"/>
      <c r="P8" s="59" t="s">
        <v>20</v>
      </c>
      <c r="Q8" s="59" t="s">
        <v>20</v>
      </c>
      <c r="R8" s="59"/>
      <c r="S8" s="59"/>
      <c r="T8" s="59">
        <v>6.5</v>
      </c>
      <c r="U8" s="59">
        <v>2.5</v>
      </c>
      <c r="V8" s="59">
        <v>2</v>
      </c>
      <c r="W8" s="59">
        <v>5</v>
      </c>
      <c r="X8" s="59">
        <v>5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 t="s">
        <v>90</v>
      </c>
      <c r="AI8" s="60">
        <f t="shared" ref="AI8:AI20" si="0">SUM(D8:AH8)</f>
        <v>27</v>
      </c>
      <c r="AJ8" s="46" t="s">
        <v>107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98</v>
      </c>
      <c r="C10" s="45" t="s">
        <v>26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93</v>
      </c>
      <c r="B12" s="44" t="s">
        <v>94</v>
      </c>
      <c r="C12" s="76" t="s">
        <v>31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99</v>
      </c>
      <c r="B14" s="44" t="s">
        <v>100</v>
      </c>
      <c r="C14" s="45" t="s">
        <v>38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 t="s">
        <v>101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95</v>
      </c>
      <c r="B16" s="44" t="s">
        <v>96</v>
      </c>
      <c r="C16" s="45" t="s">
        <v>26</v>
      </c>
      <c r="D16" s="59">
        <v>6</v>
      </c>
      <c r="E16" s="59">
        <v>1</v>
      </c>
      <c r="F16" s="59">
        <v>4</v>
      </c>
      <c r="G16" s="59">
        <v>4</v>
      </c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15</v>
      </c>
      <c r="AJ16" s="46" t="s">
        <v>106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6</v>
      </c>
      <c r="E21" s="62">
        <f t="shared" si="1"/>
        <v>1</v>
      </c>
      <c r="F21" s="62">
        <f t="shared" si="1"/>
        <v>4</v>
      </c>
      <c r="G21" s="62">
        <f t="shared" si="1"/>
        <v>4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3</v>
      </c>
      <c r="L21" s="62">
        <f t="shared" si="1"/>
        <v>3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6.5</v>
      </c>
      <c r="U21" s="62">
        <f t="shared" si="1"/>
        <v>2.5</v>
      </c>
      <c r="V21" s="62">
        <f t="shared" si="1"/>
        <v>2</v>
      </c>
      <c r="W21" s="62">
        <f t="shared" si="1"/>
        <v>5</v>
      </c>
      <c r="X21" s="62">
        <f t="shared" si="1"/>
        <v>5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>
        <v>2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</v>
      </c>
      <c r="AJ23" s="51" t="s">
        <v>105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6</v>
      </c>
      <c r="E31" s="62">
        <f t="shared" si="5"/>
        <v>1</v>
      </c>
      <c r="F31" s="62">
        <f t="shared" si="5"/>
        <v>6</v>
      </c>
      <c r="G31" s="62">
        <f t="shared" si="5"/>
        <v>4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3</v>
      </c>
      <c r="L31" s="62">
        <f t="shared" si="5"/>
        <v>3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6.5</v>
      </c>
      <c r="U31" s="62">
        <f t="shared" si="5"/>
        <v>2.5</v>
      </c>
      <c r="V31" s="62">
        <f t="shared" si="5"/>
        <v>2</v>
      </c>
      <c r="W31" s="62">
        <f t="shared" si="5"/>
        <v>5</v>
      </c>
      <c r="X31" s="62">
        <f t="shared" si="5"/>
        <v>5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44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2021-11-22T01:10:51Z</dcterms:modified>
</cp:coreProperties>
</file>