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1\"/>
    </mc:Choice>
  </mc:AlternateContent>
  <xr:revisionPtr revIDLastSave="0" documentId="13_ncr:1_{FA8F3FAD-9498-4126-A1D1-AEDF4E23760F}" xr6:coauthVersionLast="47" xr6:coauthVersionMax="47" xr10:uidLastSave="{00000000-0000-0000-0000-000000000000}"/>
  <bookViews>
    <workbookView xWindow="574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1" i="1" l="1"/>
  <c r="AH20" i="1"/>
  <c r="AH29" i="1" s="1"/>
  <c r="AE20" i="1"/>
  <c r="AD20" i="1"/>
  <c r="AG28" i="1"/>
  <c r="AG29" i="1" s="1"/>
  <c r="AF28" i="1"/>
  <c r="AA28" i="1"/>
  <c r="AH19" i="1"/>
  <c r="AG19" i="1"/>
  <c r="AF19" i="1"/>
  <c r="W29" i="1"/>
  <c r="O29" i="1"/>
  <c r="G29" i="1"/>
  <c r="AE19" i="1"/>
  <c r="AD19" i="1"/>
  <c r="AC19" i="1"/>
  <c r="AC29" i="1" s="1"/>
  <c r="AB19" i="1"/>
  <c r="AB29" i="1" s="1"/>
  <c r="AA19" i="1"/>
  <c r="Z19" i="1"/>
  <c r="Z29" i="1" s="1"/>
  <c r="Y19" i="1"/>
  <c r="Y29" i="1" s="1"/>
  <c r="X19" i="1"/>
  <c r="X29" i="1" s="1"/>
  <c r="W19" i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F19" i="1"/>
  <c r="F29" i="1" s="1"/>
  <c r="E19" i="1"/>
  <c r="E29" i="1" s="1"/>
  <c r="D19" i="1"/>
  <c r="D29" i="1" s="1"/>
  <c r="AI35" i="1"/>
  <c r="AE29" i="1" l="1"/>
  <c r="AD29" i="1"/>
  <c r="AF29" i="1"/>
  <c r="AA29" i="1"/>
  <c r="AI31" i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<sst xmlns="http://schemas.openxmlformats.org/spreadsheetml/2006/main" count="173" uniqueCount="59">
  <si>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</si>
  <si>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</si>
  <si>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</si>
  <si>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</si>
  <si>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</si>
  <si>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</si>
  <si>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</si>
  <si>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</si>
  <si>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</si>
  <si>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</si>
  <si>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</si>
  <si>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</si>
  <si>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</si>
  <si>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</si>
  <si>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</si>
  <si>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</si>
  <si>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</si>
  <si>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</si>
  <si>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</si>
  <si>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</si>
  <si>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</si>
  <si>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</si>
  <si>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</si>
  <si>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</si>
  <si>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</si>
  <si>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</si>
  <si>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</si>
  <si>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</si>
  <si>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</si>
  <si>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</si>
  <si>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</si>
  <si>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</si>
  <si>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</si>
  <si>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</si>
  <si>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</si>
  <si>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</si>
  <si>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</si>
  <si>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</si>
  <si>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</si>
  <si>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</si>
  <si>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</si>
  <si>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</si>
  <si>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</si>
  <si>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</si>
  <si>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</si>
  <si>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</si>
  <si>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</si>
  <si>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</si>
  <si>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</si>
  <si>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</si>
  <si>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</si>
  <si>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OTHER -COVID-19</t>
  </si>
  <si>
    <t>Rosemary Joseph</t>
  </si>
  <si>
    <t>2013</t>
  </si>
  <si>
    <t>Qualex Harrison &amp; Kemsley</t>
  </si>
  <si>
    <t>DP</t>
  </si>
  <si>
    <t>DP Revit model</t>
  </si>
  <si>
    <t>December 2021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</si>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</sst>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AJ46" sqref="AJ46"/>
    </sheetView>
  </sheetViews>
  <sheetFormatPr defaultColWidth="7.54296875" defaultRowHeight="12.5" x14ac:dyDescent="0.25"/>
  <cols>
    <col min="1" max="1" width="8.453125" style="73" customWidth="1"/>
    <col min="2" max="2" width="30.54296875" style="73" bestFit="1" customWidth="1"/>
    <col min="3" max="3" width="5" style="75" customWidth="1"/>
    <col min="4" max="34" width="3.453125" style="74" customWidth="1"/>
    <col min="35" max="35" width="5.81640625" style="76" customWidth="1"/>
    <col min="36" max="36" width="51.17968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 t="s">
        <v>17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53</v>
      </c>
      <c r="B8" s="34" t="s">
        <v>54</v>
      </c>
      <c r="C8" s="35" t="s">
        <v>55</v>
      </c>
      <c r="D8" s="36">
        <v>7.5</v>
      </c>
      <c r="E8" s="36">
        <v>7.5</v>
      </c>
      <c r="F8" s="36">
        <v>7.5</v>
      </c>
      <c r="G8" s="36" t="s">
        <v>20</v>
      </c>
      <c r="H8" s="36" t="s">
        <v>20</v>
      </c>
      <c r="I8" s="36">
        <v>7.5</v>
      </c>
      <c r="J8" s="36">
        <v>7.5</v>
      </c>
      <c r="K8" s="36">
        <v>7.5</v>
      </c>
      <c r="L8" s="36">
        <v>7.5</v>
      </c>
      <c r="M8" s="36">
        <v>7.5</v>
      </c>
      <c r="N8" s="36" t="s">
        <v>20</v>
      </c>
      <c r="O8" s="36" t="s">
        <v>20</v>
      </c>
      <c r="P8" s="36">
        <v>7.5</v>
      </c>
      <c r="Q8" s="36">
        <v>7.5</v>
      </c>
      <c r="R8" s="36">
        <v>7.5</v>
      </c>
      <c r="S8" s="36">
        <v>7.5</v>
      </c>
      <c r="T8" s="36">
        <v>7.5</v>
      </c>
      <c r="U8" s="36" t="s">
        <v>20</v>
      </c>
      <c r="V8" s="36" t="s">
        <v>20</v>
      </c>
      <c r="W8" s="36">
        <v>7.5</v>
      </c>
      <c r="X8" s="36">
        <v>7.5</v>
      </c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17" si="0">SUM(D8:AH8)</f>
        <v>112.5</v>
      </c>
      <c r="AJ8" s="38" t="s">
        <v>56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41"/>
      <c r="E9" s="41"/>
      <c r="F9" s="41"/>
      <c r="G9" s="36" t="s">
        <v>20</v>
      </c>
      <c r="H9" s="36" t="s">
        <v>20</v>
      </c>
      <c r="I9" s="41"/>
      <c r="J9" s="41"/>
      <c r="K9" s="41"/>
      <c r="L9" s="41"/>
      <c r="M9" s="41"/>
      <c r="N9" s="36" t="s">
        <v>20</v>
      </c>
      <c r="O9" s="36" t="s">
        <v>20</v>
      </c>
      <c r="P9" s="41"/>
      <c r="Q9" s="41"/>
      <c r="R9" s="41"/>
      <c r="S9" s="41"/>
      <c r="T9" s="41"/>
      <c r="U9" s="36" t="s">
        <v>20</v>
      </c>
      <c r="V9" s="36" t="s">
        <v>20</v>
      </c>
      <c r="W9" s="41"/>
      <c r="X9" s="41"/>
      <c r="Y9" s="41"/>
      <c r="Z9" s="41"/>
      <c r="AA9" s="41"/>
      <c r="AB9" s="36" t="s">
        <v>20</v>
      </c>
      <c r="AC9" s="36" t="s">
        <v>20</v>
      </c>
      <c r="AD9" s="41"/>
      <c r="AE9" s="41"/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/>
      <c r="B11" s="28"/>
      <c r="C11" s="29"/>
      <c r="D11" s="41"/>
      <c r="E11" s="41"/>
      <c r="F11" s="41"/>
      <c r="G11" s="36" t="s">
        <v>20</v>
      </c>
      <c r="H11" s="36" t="s">
        <v>20</v>
      </c>
      <c r="I11" s="41"/>
      <c r="J11" s="41"/>
      <c r="K11" s="41"/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/>
      <c r="U11" s="36" t="s">
        <v>20</v>
      </c>
      <c r="V11" s="36" t="s">
        <v>20</v>
      </c>
      <c r="W11" s="41"/>
      <c r="X11" s="41"/>
      <c r="Y11" s="41"/>
      <c r="Z11" s="41"/>
      <c r="AA11" s="41"/>
      <c r="AB11" s="36" t="s">
        <v>20</v>
      </c>
      <c r="AC11" s="36" t="s">
        <v>20</v>
      </c>
      <c r="AD11" s="41"/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41"/>
      <c r="F13" s="41"/>
      <c r="G13" s="36" t="s">
        <v>20</v>
      </c>
      <c r="H13" s="36" t="s">
        <v>20</v>
      </c>
      <c r="I13" s="41"/>
      <c r="J13" s="41"/>
      <c r="K13" s="41"/>
      <c r="L13" s="41"/>
      <c r="M13" s="41"/>
      <c r="N13" s="36" t="s">
        <v>20</v>
      </c>
      <c r="O13" s="36" t="s">
        <v>20</v>
      </c>
      <c r="P13" s="41"/>
      <c r="Q13" s="41"/>
      <c r="R13" s="41"/>
      <c r="S13" s="41"/>
      <c r="T13" s="41"/>
      <c r="U13" s="36" t="s">
        <v>20</v>
      </c>
      <c r="V13" s="36" t="s">
        <v>20</v>
      </c>
      <c r="W13" s="41"/>
      <c r="X13" s="41"/>
      <c r="Y13" s="41"/>
      <c r="Z13" s="41"/>
      <c r="AA13" s="41"/>
      <c r="AB13" s="36" t="s">
        <v>20</v>
      </c>
      <c r="AC13" s="36" t="s">
        <v>20</v>
      </c>
      <c r="AD13" s="41"/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/>
      <c r="E14" s="36"/>
      <c r="F14" s="79"/>
      <c r="G14" s="36" t="s">
        <v>20</v>
      </c>
      <c r="H14" s="36" t="s">
        <v>20</v>
      </c>
      <c r="I14" s="36"/>
      <c r="J14" s="36"/>
      <c r="K14" s="36"/>
      <c r="L14" s="36"/>
      <c r="M14" s="79"/>
      <c r="N14" s="36" t="s">
        <v>20</v>
      </c>
      <c r="O14" s="36" t="s">
        <v>20</v>
      </c>
      <c r="P14" s="36"/>
      <c r="Q14" s="36"/>
      <c r="R14" s="36"/>
      <c r="S14" s="36"/>
      <c r="T14" s="79"/>
      <c r="U14" s="36" t="s">
        <v>20</v>
      </c>
      <c r="V14" s="36" t="s">
        <v>20</v>
      </c>
      <c r="W14" s="36"/>
      <c r="X14" s="36"/>
      <c r="Y14" s="36"/>
      <c r="Z14" s="36"/>
      <c r="AA14" s="79"/>
      <c r="AB14" s="36" t="s">
        <v>20</v>
      </c>
      <c r="AC14" s="36" t="s">
        <v>20</v>
      </c>
      <c r="AD14" s="36"/>
      <c r="AE14" s="36"/>
      <c r="AF14" s="36"/>
      <c r="AG14" s="36"/>
      <c r="AH14" s="79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78"/>
      <c r="G16" s="36" t="s">
        <v>20</v>
      </c>
      <c r="H16" s="36" t="s">
        <v>20</v>
      </c>
      <c r="I16" s="36"/>
      <c r="J16" s="36"/>
      <c r="K16" s="36"/>
      <c r="L16" s="36"/>
      <c r="M16" s="78"/>
      <c r="N16" s="36" t="s">
        <v>20</v>
      </c>
      <c r="O16" s="36" t="s">
        <v>20</v>
      </c>
      <c r="P16" s="36"/>
      <c r="Q16" s="36"/>
      <c r="R16" s="36"/>
      <c r="S16" s="36"/>
      <c r="T16" s="78"/>
      <c r="U16" s="36" t="s">
        <v>20</v>
      </c>
      <c r="V16" s="36" t="s">
        <v>20</v>
      </c>
      <c r="W16" s="36"/>
      <c r="X16" s="36"/>
      <c r="Y16" s="36"/>
      <c r="Z16" s="36"/>
      <c r="AA16" s="78"/>
      <c r="AB16" s="36" t="s">
        <v>20</v>
      </c>
      <c r="AC16" s="36" t="s">
        <v>20</v>
      </c>
      <c r="AD16" s="36"/>
      <c r="AE16" s="36"/>
      <c r="AF16" s="36"/>
      <c r="AG16" s="36"/>
      <c r="AH16" s="78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0</v>
      </c>
      <c r="H19" s="50">
        <f t="shared" si="3"/>
        <v>0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0</v>
      </c>
      <c r="O19" s="50">
        <f t="shared" si="3"/>
        <v>0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0</v>
      </c>
      <c r="V19" s="50">
        <f t="shared" si="3"/>
        <v>0</v>
      </c>
      <c r="W19" s="50">
        <f t="shared" si="3"/>
        <v>7.5</v>
      </c>
      <c r="X19" s="50">
        <f t="shared" si="3"/>
        <v>7.5</v>
      </c>
      <c r="Y19" s="50">
        <f t="shared" si="3"/>
        <v>0</v>
      </c>
      <c r="Z19" s="50">
        <f t="shared" si="3"/>
        <v>0</v>
      </c>
      <c r="AA19" s="50">
        <f t="shared" si="3"/>
        <v>0</v>
      </c>
      <c r="AB19" s="50">
        <f t="shared" si="3"/>
        <v>0</v>
      </c>
      <c r="AC19" s="50">
        <f t="shared" si="3"/>
        <v>0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>SUM(AI8:AI18)</f>
        <v>112.5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>
        <f>7.5</f>
        <v>7.5</v>
      </c>
      <c r="AE20" s="55">
        <f>7.5</f>
        <v>7.5</v>
      </c>
      <c r="AF20" s="55"/>
      <c r="AG20" s="55"/>
      <c r="AH20" s="55">
        <f>7.5</f>
        <v>7.5</v>
      </c>
      <c r="AI20" s="37">
        <f t="shared" ref="AI20:AI28" si="5">SUM(D20:AH20)</f>
        <v>22.5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>
        <v>7.5</v>
      </c>
      <c r="Z26" s="55">
        <v>7.5</v>
      </c>
      <c r="AA26" s="55">
        <v>3.5</v>
      </c>
      <c r="AB26" s="55"/>
      <c r="AC26" s="55"/>
      <c r="AD26" s="55"/>
      <c r="AE26" s="55"/>
      <c r="AF26" s="55"/>
      <c r="AG26" s="55"/>
      <c r="AH26" s="55"/>
      <c r="AI26" s="37">
        <f t="shared" si="5"/>
        <v>18.5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51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>
        <f>4</f>
        <v>4</v>
      </c>
      <c r="AB28" s="55"/>
      <c r="AC28" s="55"/>
      <c r="AD28" s="55"/>
      <c r="AE28" s="55"/>
      <c r="AF28" s="55">
        <f>7.5</f>
        <v>7.5</v>
      </c>
      <c r="AG28" s="55">
        <f>7.5</f>
        <v>7.5</v>
      </c>
      <c r="AH28" s="55"/>
      <c r="AI28" s="37">
        <f t="shared" si="5"/>
        <v>19</v>
      </c>
      <c r="AJ28" s="52" t="s">
        <v>58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E29" si="6">SUM(D19:D28)</f>
        <v>7.5</v>
      </c>
      <c r="E29" s="50">
        <f t="shared" si="6"/>
        <v>7.5</v>
      </c>
      <c r="F29" s="50">
        <f>SUM(F19:F28)</f>
        <v>7.5</v>
      </c>
      <c r="G29" s="50">
        <f>SUM(G19:G28)</f>
        <v>0</v>
      </c>
      <c r="H29" s="50">
        <f>SUM(H19:H28)</f>
        <v>0</v>
      </c>
      <c r="I29" s="50">
        <f t="shared" ref="I29:L29" si="7">SUM(I19:I28)</f>
        <v>7.5</v>
      </c>
      <c r="J29" s="50">
        <f t="shared" si="7"/>
        <v>7.5</v>
      </c>
      <c r="K29" s="50">
        <f t="shared" si="7"/>
        <v>7.5</v>
      </c>
      <c r="L29" s="50">
        <f t="shared" si="7"/>
        <v>7.5</v>
      </c>
      <c r="M29" s="50">
        <f>SUM(M19:M28)</f>
        <v>7.5</v>
      </c>
      <c r="N29" s="50">
        <f>SUM(N19:N28)</f>
        <v>0</v>
      </c>
      <c r="O29" s="50">
        <f>SUM(O19:O28)</f>
        <v>0</v>
      </c>
      <c r="P29" s="50">
        <f t="shared" ref="P29:S29" si="8">SUM(P19:P28)</f>
        <v>7.5</v>
      </c>
      <c r="Q29" s="50">
        <f t="shared" si="8"/>
        <v>7.5</v>
      </c>
      <c r="R29" s="50">
        <f t="shared" si="8"/>
        <v>7.5</v>
      </c>
      <c r="S29" s="50">
        <f t="shared" si="8"/>
        <v>7.5</v>
      </c>
      <c r="T29" s="50">
        <f>SUM(T19:T28)</f>
        <v>7.5</v>
      </c>
      <c r="U29" s="50">
        <f>SUM(U19:U28)</f>
        <v>0</v>
      </c>
      <c r="V29" s="50">
        <f>SUM(V19:V28)</f>
        <v>0</v>
      </c>
      <c r="W29" s="50">
        <f t="shared" ref="W29:Z29" si="9">SUM(W19:W28)</f>
        <v>7.5</v>
      </c>
      <c r="X29" s="50">
        <f t="shared" si="9"/>
        <v>7.5</v>
      </c>
      <c r="Y29" s="50">
        <f t="shared" si="9"/>
        <v>7.5</v>
      </c>
      <c r="Z29" s="50">
        <f t="shared" si="9"/>
        <v>7.5</v>
      </c>
      <c r="AA29" s="50">
        <f>SUM(AA19:AA28)</f>
        <v>7.5</v>
      </c>
      <c r="AB29" s="50">
        <f>SUM(AB19:AB28)</f>
        <v>0</v>
      </c>
      <c r="AC29" s="50">
        <f>SUM(AC19:AC28)</f>
        <v>0</v>
      </c>
      <c r="AD29" s="50">
        <f t="shared" ref="AD29:AG29" si="10">SUM(AD19:AD28)</f>
        <v>7.5</v>
      </c>
      <c r="AE29" s="50">
        <f t="shared" si="10"/>
        <v>7.5</v>
      </c>
      <c r="AF29" s="50">
        <f t="shared" si="10"/>
        <v>7.5</v>
      </c>
      <c r="AG29" s="50">
        <f t="shared" si="10"/>
        <v>7.5</v>
      </c>
      <c r="AH29" s="50">
        <f>SUM(AH19:AH28)</f>
        <v>7.5</v>
      </c>
      <c r="AI29" s="51">
        <f>SUM(AI19:AI28)</f>
        <v>172.5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81">
        <f>AH31*7.5</f>
        <v>172.5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2021-12-02T20:01:10Z</cp:lastPrinted>
  <dcterms:created xsi:type="dcterms:W3CDTF">1998-07-03T22:57:08Z</dcterms:created>
  <dcterms:modified xsi:type="dcterms:W3CDTF">2021-12-21T17:55:37Z</dcterms:modified>
</cp:coreProperties>
</file>