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421732F8-53B9-4EAD-9A5B-220AF7C47FCB}" xr6:coauthVersionLast="47" xr6:coauthVersionMax="47" xr10:uidLastSave="{00000000-0000-0000-0000-000000000000}"/>
  <bookViews>
    <workbookView xWindow="0" yWindow="165" windowWidth="288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5" i="1" l="1"/>
  <c r="X28" i="1"/>
  <c r="AG41" i="1"/>
  <c r="P39" i="1"/>
  <c r="I39" i="1"/>
  <c r="H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H27" i="1"/>
  <c r="G27" i="1"/>
  <c r="G39" i="1" s="1"/>
  <c r="F27" i="1"/>
  <c r="F39" i="1" s="1"/>
  <c r="E27" i="1"/>
  <c r="E39" i="1" s="1"/>
  <c r="D27" i="1"/>
  <c r="D39" i="1" s="1"/>
  <c r="AH27" i="1"/>
  <c r="AH39" i="1" s="1"/>
  <c r="AG27" i="1"/>
  <c r="AG39" i="1" s="1"/>
  <c r="AF27" i="1"/>
  <c r="AF39" i="1" s="1"/>
  <c r="AI23" i="1" l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<sst xmlns="http://schemas.openxmlformats.org/spreadsheetml/2006/main" count="308" uniqueCount="82">
  <si>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</si>
  <si>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</si>
  <si>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</si>
  <si>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</si>
  <si>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</si>
  <si>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</si>
  <si>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</si>
  <si>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</si>
  <si>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</si>
  <si>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</si>
  <si>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</si>
  <si>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</si>
  <si>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</si>
  <si>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</si>
  <si>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</si>
  <si>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</si>
  <si>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</si>
  <si>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</si>
  <si>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</si>
  <si>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</si>
  <si>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</si>
  <si>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</si>
  <si>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</si>
  <si>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</si>
  <si>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</si>
  <si>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</si>
  <si>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</si>
  <si>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</si>
  <si>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</si>
  <si>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</si>
  <si>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</si>
  <si>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</si>
  <si>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</si>
  <si>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</si>
  <si>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</si>
  <si>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</si>
  <si>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</si>
  <si>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</si>
  <si>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</si>
  <si>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</si>
  <si>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</si>
  <si>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</si>
  <si>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</si>
  <si>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</si>
  <si>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</si>
  <si>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</si>
  <si>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</si>
  <si>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</si>
  <si>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</si>
  <si>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</si>
  <si>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</si>
  <si>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</si>
  <si>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</si>
  <si>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</si>
  <si>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</si>
  <si>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</si>
  <si>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</si>
  <si>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</si>
  <si>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</si>
  <si>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2003</t>
  </si>
  <si>
    <t>Victoria and 11th</t>
  </si>
  <si>
    <t>Sketchup/Lumion</t>
  </si>
  <si>
    <t>1715</t>
  </si>
  <si>
    <t>Fraser Mills</t>
  </si>
  <si>
    <t>1709</t>
  </si>
  <si>
    <t>Port Royal 6b</t>
  </si>
  <si>
    <t>website</t>
  </si>
  <si>
    <t>1903</t>
  </si>
  <si>
    <t>Whistler Master Plan</t>
  </si>
  <si>
    <t>Xmas break</t>
  </si>
  <si>
    <t>Filing and Software research</t>
  </si>
  <si>
    <t>Computer problem</t>
  </si>
  <si>
    <t>1803</t>
  </si>
  <si>
    <t>Qualex Gramge St</t>
  </si>
  <si>
    <t>February 2022</t>
  </si>
  <si>
    <t>2106</t>
  </si>
  <si>
    <t>IPL Arbutus &amp; 35th</t>
  </si>
  <si>
    <t>2102</t>
  </si>
  <si>
    <t>IPL 33rd &amp; Commercial</t>
  </si>
  <si>
    <t>Calgary</t>
  </si>
  <si>
    <t>1408</t>
  </si>
  <si>
    <t>Ipad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</si>
</sst>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5" zoomScaleNormal="100" zoomScaleSheetLayoutView="100" workbookViewId="0">
      <selection activeCell="AN12" sqref="AN12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/>
      <c r="AG7" s="29"/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 t="s">
        <v>20</v>
      </c>
      <c r="AG8" s="35" t="s">
        <v>20</v>
      </c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62</v>
      </c>
      <c r="B9" s="27" t="s">
        <v>63</v>
      </c>
      <c r="C9" s="28" t="s">
        <v>26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>
        <v>4</v>
      </c>
      <c r="AA9" s="40">
        <v>2</v>
      </c>
      <c r="AB9" s="40">
        <v>5</v>
      </c>
      <c r="AC9" s="35" t="s">
        <v>20</v>
      </c>
      <c r="AD9" s="35" t="s">
        <v>20</v>
      </c>
      <c r="AE9" s="40">
        <v>7.5</v>
      </c>
      <c r="AF9" s="35" t="s">
        <v>20</v>
      </c>
      <c r="AG9" s="35" t="s">
        <v>20</v>
      </c>
      <c r="AH9" s="40"/>
      <c r="AI9" s="36">
        <f t="shared" si="0"/>
        <v>18.5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64</v>
      </c>
      <c r="B11" s="27" t="s">
        <v>65</v>
      </c>
      <c r="C11" s="28" t="s">
        <v>38</v>
      </c>
      <c r="D11" s="40"/>
      <c r="E11" s="40"/>
      <c r="F11" s="40">
        <v>7</v>
      </c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35" t="s">
        <v>20</v>
      </c>
      <c r="AG11" s="35" t="s">
        <v>20</v>
      </c>
      <c r="AH11" s="40"/>
      <c r="AI11" s="36">
        <f t="shared" si="0"/>
        <v>7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75</v>
      </c>
      <c r="B13" s="27" t="s">
        <v>76</v>
      </c>
      <c r="C13" s="28"/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>
        <v>4</v>
      </c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35" t="s">
        <v>20</v>
      </c>
      <c r="AG13" s="35" t="s">
        <v>20</v>
      </c>
      <c r="AH13" s="40"/>
      <c r="AI13" s="36">
        <f t="shared" si="0"/>
        <v>4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72</v>
      </c>
      <c r="B15" s="27" t="s">
        <v>73</v>
      </c>
      <c r="C15" s="28" t="s">
        <v>55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>
        <v>4</v>
      </c>
      <c r="S15" s="40">
        <v>5</v>
      </c>
      <c r="T15" s="40">
        <v>5</v>
      </c>
      <c r="U15" s="40"/>
      <c r="V15" s="35" t="s">
        <v>20</v>
      </c>
      <c r="W15" s="35" t="s">
        <v>20</v>
      </c>
      <c r="X15" s="40"/>
      <c r="Y15" s="40">
        <v>6</v>
      </c>
      <c r="Z15" s="40"/>
      <c r="AA15" s="40"/>
      <c r="AB15" s="40"/>
      <c r="AC15" s="35" t="s">
        <v>20</v>
      </c>
      <c r="AD15" s="35" t="s">
        <v>20</v>
      </c>
      <c r="AE15" s="40"/>
      <c r="AF15" s="35" t="s">
        <v>20</v>
      </c>
      <c r="AG15" s="35" t="s">
        <v>20</v>
      </c>
      <c r="AH15" s="40"/>
      <c r="AI15" s="36">
        <f t="shared" si="0"/>
        <v>20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59</v>
      </c>
      <c r="B17" s="27" t="s">
        <v>60</v>
      </c>
      <c r="C17" s="28"/>
      <c r="D17" s="40"/>
      <c r="E17" s="40"/>
      <c r="F17" s="40"/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/>
      <c r="AC17" s="35" t="s">
        <v>20</v>
      </c>
      <c r="AD17" s="35" t="s">
        <v>20</v>
      </c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61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77</v>
      </c>
      <c r="B19" s="27" t="s">
        <v>78</v>
      </c>
      <c r="C19" s="28" t="s">
        <v>55</v>
      </c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>
        <v>2.5</v>
      </c>
      <c r="O19" s="35" t="s">
        <v>20</v>
      </c>
      <c r="P19" s="35" t="s">
        <v>20</v>
      </c>
      <c r="Q19" s="40">
        <v>2</v>
      </c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35" t="s">
        <v>20</v>
      </c>
      <c r="AG19" s="35" t="s">
        <v>20</v>
      </c>
      <c r="AH19" s="40"/>
      <c r="AI19" s="36">
        <f t="shared" si="0"/>
        <v>4.5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40"/>
      <c r="E21" s="40"/>
      <c r="F21" s="40"/>
      <c r="G21" s="40"/>
      <c r="H21" s="35" t="s">
        <v>20</v>
      </c>
      <c r="I21" s="35" t="s">
        <v>20</v>
      </c>
      <c r="J21" s="40"/>
      <c r="K21" s="40"/>
      <c r="L21" s="40"/>
      <c r="M21" s="40"/>
      <c r="N21" s="40"/>
      <c r="O21" s="35" t="s">
        <v>20</v>
      </c>
      <c r="P21" s="35" t="s">
        <v>20</v>
      </c>
      <c r="Q21" s="40"/>
      <c r="R21" s="40"/>
      <c r="S21" s="40"/>
      <c r="T21" s="40"/>
      <c r="U21" s="40"/>
      <c r="V21" s="35" t="s">
        <v>20</v>
      </c>
      <c r="W21" s="35" t="s">
        <v>20</v>
      </c>
      <c r="X21" s="40"/>
      <c r="Y21" s="40"/>
      <c r="Z21" s="40"/>
      <c r="AA21" s="40"/>
      <c r="AB21" s="40"/>
      <c r="AC21" s="35" t="s">
        <v>20</v>
      </c>
      <c r="AD21" s="35" t="s">
        <v>20</v>
      </c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 t="s">
        <v>20</v>
      </c>
      <c r="AG22" s="35" t="s">
        <v>20</v>
      </c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67</v>
      </c>
      <c r="B23" s="27" t="s">
        <v>68</v>
      </c>
      <c r="C23" s="28" t="s">
        <v>26</v>
      </c>
      <c r="D23" s="40">
        <v>7</v>
      </c>
      <c r="E23" s="40">
        <v>7</v>
      </c>
      <c r="F23" s="40"/>
      <c r="G23" s="40"/>
      <c r="H23" s="35" t="s">
        <v>20</v>
      </c>
      <c r="I23" s="35" t="s">
        <v>20</v>
      </c>
      <c r="J23" s="40"/>
      <c r="K23" s="40">
        <v>4.5</v>
      </c>
      <c r="L23" s="40"/>
      <c r="M23" s="40"/>
      <c r="N23" s="40"/>
      <c r="O23" s="35" t="s">
        <v>20</v>
      </c>
      <c r="P23" s="35" t="s">
        <v>20</v>
      </c>
      <c r="Q23" s="40"/>
      <c r="R23" s="40"/>
      <c r="S23" s="40">
        <v>1</v>
      </c>
      <c r="T23" s="40"/>
      <c r="U23" s="40"/>
      <c r="V23" s="35" t="s">
        <v>20</v>
      </c>
      <c r="W23" s="35" t="s">
        <v>20</v>
      </c>
      <c r="X23" s="40"/>
      <c r="Y23" s="40"/>
      <c r="Z23" s="40"/>
      <c r="AA23" s="40"/>
      <c r="AB23" s="40"/>
      <c r="AC23" s="35" t="s">
        <v>20</v>
      </c>
      <c r="AD23" s="35" t="s">
        <v>20</v>
      </c>
      <c r="AE23" s="40"/>
      <c r="AF23" s="35" t="s">
        <v>20</v>
      </c>
      <c r="AG23" s="35" t="s">
        <v>20</v>
      </c>
      <c r="AH23" s="40"/>
      <c r="AI23" s="36">
        <f t="shared" si="1"/>
        <v>19.5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 t="s">
        <v>20</v>
      </c>
      <c r="I24" s="35" t="s">
        <v>20</v>
      </c>
      <c r="J24" s="35"/>
      <c r="K24" s="35"/>
      <c r="L24" s="35"/>
      <c r="M24" s="35"/>
      <c r="N24" s="35"/>
      <c r="O24" s="35" t="s">
        <v>20</v>
      </c>
      <c r="P24" s="35" t="s">
        <v>20</v>
      </c>
      <c r="Q24" s="35"/>
      <c r="R24" s="35"/>
      <c r="S24" s="35"/>
      <c r="T24" s="35"/>
      <c r="U24" s="35"/>
      <c r="V24" s="35" t="s">
        <v>20</v>
      </c>
      <c r="W24" s="35" t="s">
        <v>20</v>
      </c>
      <c r="X24" s="35"/>
      <c r="Y24" s="35"/>
      <c r="Z24" s="35"/>
      <c r="AA24" s="35"/>
      <c r="AB24" s="35"/>
      <c r="AC24" s="35" t="s">
        <v>20</v>
      </c>
      <c r="AD24" s="35" t="s">
        <v>20</v>
      </c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80</v>
      </c>
      <c r="B25" s="27" t="s">
        <v>79</v>
      </c>
      <c r="C25" s="28" t="s">
        <v>26</v>
      </c>
      <c r="D25" s="40"/>
      <c r="E25" s="40"/>
      <c r="F25" s="40"/>
      <c r="G25" s="40"/>
      <c r="H25" s="35" t="s">
        <v>20</v>
      </c>
      <c r="I25" s="35" t="s">
        <v>20</v>
      </c>
      <c r="J25" s="40"/>
      <c r="K25" s="40"/>
      <c r="L25" s="40"/>
      <c r="M25" s="40"/>
      <c r="N25" s="40"/>
      <c r="O25" s="35" t="s">
        <v>20</v>
      </c>
      <c r="P25" s="35" t="s">
        <v>20</v>
      </c>
      <c r="Q25" s="40"/>
      <c r="R25" s="40"/>
      <c r="S25" s="40"/>
      <c r="T25" s="40"/>
      <c r="U25" s="40"/>
      <c r="V25" s="35" t="s">
        <v>20</v>
      </c>
      <c r="W25" s="35" t="s">
        <v>20</v>
      </c>
      <c r="X25" s="40"/>
      <c r="Y25" s="40"/>
      <c r="Z25" s="40">
        <v>1.5</v>
      </c>
      <c r="AA25" s="40">
        <v>1.5</v>
      </c>
      <c r="AB25" s="40"/>
      <c r="AC25" s="35" t="s">
        <v>20</v>
      </c>
      <c r="AD25" s="35" t="s">
        <v>20</v>
      </c>
      <c r="AE25" s="40"/>
      <c r="AF25" s="35" t="s">
        <v>20</v>
      </c>
      <c r="AG25" s="35" t="s">
        <v>20</v>
      </c>
      <c r="AH25" s="40"/>
      <c r="AI25" s="36">
        <f t="shared" si="0"/>
        <v>3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/>
      <c r="H26" s="35" t="s">
        <v>20</v>
      </c>
      <c r="I26" s="35" t="s">
        <v>20</v>
      </c>
      <c r="J26" s="35"/>
      <c r="K26" s="35"/>
      <c r="L26" s="35"/>
      <c r="M26" s="35"/>
      <c r="N26" s="35"/>
      <c r="O26" s="35" t="s">
        <v>20</v>
      </c>
      <c r="P26" s="35" t="s">
        <v>20</v>
      </c>
      <c r="Q26" s="35"/>
      <c r="R26" s="35"/>
      <c r="S26" s="35"/>
      <c r="T26" s="35"/>
      <c r="U26" s="35"/>
      <c r="V26" s="35" t="s">
        <v>20</v>
      </c>
      <c r="W26" s="35" t="s">
        <v>20</v>
      </c>
      <c r="X26" s="35"/>
      <c r="Y26" s="35"/>
      <c r="Z26" s="35"/>
      <c r="AA26" s="35"/>
      <c r="AB26" s="35"/>
      <c r="AC26" s="35" t="s">
        <v>20</v>
      </c>
      <c r="AD26" s="35" t="s">
        <v>20</v>
      </c>
      <c r="AE26" s="35"/>
      <c r="AF26" s="35" t="s">
        <v>20</v>
      </c>
      <c r="AG26" s="35" t="s">
        <v>20</v>
      </c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7</v>
      </c>
      <c r="E27" s="49">
        <f t="shared" si="2"/>
        <v>7</v>
      </c>
      <c r="F27" s="49">
        <f t="shared" si="2"/>
        <v>7</v>
      </c>
      <c r="G27" s="49">
        <f t="shared" si="2"/>
        <v>0</v>
      </c>
      <c r="H27" s="49">
        <f t="shared" si="2"/>
        <v>0</v>
      </c>
      <c r="I27" s="49">
        <f t="shared" si="2"/>
        <v>0</v>
      </c>
      <c r="J27" s="49">
        <f t="shared" si="2"/>
        <v>0</v>
      </c>
      <c r="K27" s="49">
        <f t="shared" si="2"/>
        <v>4.5</v>
      </c>
      <c r="L27" s="49">
        <f t="shared" si="2"/>
        <v>0</v>
      </c>
      <c r="M27" s="49">
        <f t="shared" si="2"/>
        <v>4</v>
      </c>
      <c r="N27" s="49">
        <f t="shared" si="2"/>
        <v>2.5</v>
      </c>
      <c r="O27" s="49">
        <f t="shared" si="2"/>
        <v>0</v>
      </c>
      <c r="P27" s="49">
        <f t="shared" si="2"/>
        <v>0</v>
      </c>
      <c r="Q27" s="49">
        <f t="shared" si="2"/>
        <v>2</v>
      </c>
      <c r="R27" s="49">
        <f t="shared" si="2"/>
        <v>4</v>
      </c>
      <c r="S27" s="49">
        <f t="shared" si="2"/>
        <v>6</v>
      </c>
      <c r="T27" s="49">
        <f t="shared" si="2"/>
        <v>5</v>
      </c>
      <c r="U27" s="49">
        <f t="shared" si="2"/>
        <v>0</v>
      </c>
      <c r="V27" s="49">
        <f t="shared" si="2"/>
        <v>0</v>
      </c>
      <c r="W27" s="49">
        <f t="shared" si="2"/>
        <v>0</v>
      </c>
      <c r="X27" s="49">
        <f t="shared" si="2"/>
        <v>0</v>
      </c>
      <c r="Y27" s="49">
        <f t="shared" si="2"/>
        <v>6</v>
      </c>
      <c r="Z27" s="49">
        <f t="shared" si="2"/>
        <v>5.5</v>
      </c>
      <c r="AA27" s="49">
        <f t="shared" si="2"/>
        <v>3.5</v>
      </c>
      <c r="AB27" s="49">
        <f t="shared" si="2"/>
        <v>5</v>
      </c>
      <c r="AC27" s="49">
        <f t="shared" si="2"/>
        <v>0</v>
      </c>
      <c r="AD27" s="49">
        <f t="shared" si="2"/>
        <v>0</v>
      </c>
      <c r="AE27" s="49">
        <f t="shared" si="2"/>
        <v>7.5</v>
      </c>
      <c r="AF27" s="49">
        <f t="shared" ref="AF27:AH27" si="3">SUM(AF8:AF26)</f>
        <v>0</v>
      </c>
      <c r="AG27" s="49">
        <f t="shared" si="3"/>
        <v>0</v>
      </c>
      <c r="AH27" s="49">
        <f t="shared" si="3"/>
        <v>0</v>
      </c>
      <c r="AI27" s="50">
        <f t="shared" ref="AI27" si="4">SUM(AI8:AI26)</f>
        <v>76.5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>
        <f>7.5</f>
        <v>7.5</v>
      </c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>
        <v>0.5</v>
      </c>
      <c r="U29" s="54"/>
      <c r="V29" s="54"/>
      <c r="W29" s="54"/>
      <c r="X29" s="54"/>
      <c r="Y29" s="54"/>
      <c r="Z29" s="54"/>
      <c r="AA29" s="54">
        <v>1</v>
      </c>
      <c r="AB29" s="54"/>
      <c r="AC29" s="54"/>
      <c r="AD29" s="54"/>
      <c r="AE29" s="54"/>
      <c r="AF29" s="54"/>
      <c r="AG29" s="54"/>
      <c r="AH29" s="54"/>
      <c r="AI29" s="36">
        <f>SUM(D29:AH29)</f>
        <v>1.5</v>
      </c>
      <c r="AJ29" s="55" t="s">
        <v>70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>
        <v>1</v>
      </c>
      <c r="AB31" s="54"/>
      <c r="AC31" s="54"/>
      <c r="AD31" s="54"/>
      <c r="AE31" s="54"/>
      <c r="AF31" s="54"/>
      <c r="AG31" s="54"/>
      <c r="AH31" s="54"/>
      <c r="AI31" s="36">
        <f t="shared" si="5"/>
        <v>1</v>
      </c>
      <c r="AJ31" s="51" t="s">
        <v>81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>
        <v>1</v>
      </c>
      <c r="AB36" s="54"/>
      <c r="AC36" s="54"/>
      <c r="AD36" s="54"/>
      <c r="AE36" s="54"/>
      <c r="AF36" s="54"/>
      <c r="AG36" s="54"/>
      <c r="AH36" s="54"/>
      <c r="AI36" s="36">
        <f t="shared" si="5"/>
        <v>1</v>
      </c>
      <c r="AJ36" s="51" t="s">
        <v>71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>
        <v>4.5</v>
      </c>
      <c r="H37" s="54"/>
      <c r="I37" s="54"/>
      <c r="J37" s="54">
        <v>6</v>
      </c>
      <c r="K37" s="54">
        <v>2.5</v>
      </c>
      <c r="L37" s="54">
        <v>6.5</v>
      </c>
      <c r="M37" s="54">
        <v>0.5</v>
      </c>
      <c r="N37" s="54">
        <v>2.5</v>
      </c>
      <c r="O37" s="54"/>
      <c r="P37" s="54"/>
      <c r="Q37" s="54">
        <v>3</v>
      </c>
      <c r="R37" s="54">
        <v>3</v>
      </c>
      <c r="S37" s="54">
        <v>1</v>
      </c>
      <c r="T37" s="54"/>
      <c r="U37" s="54"/>
      <c r="V37" s="54"/>
      <c r="W37" s="54"/>
      <c r="X37" s="54"/>
      <c r="Y37" s="54">
        <v>2.5</v>
      </c>
      <c r="Z37" s="54">
        <v>1</v>
      </c>
      <c r="AA37" s="54"/>
      <c r="AB37" s="54">
        <v>1</v>
      </c>
      <c r="AC37" s="54"/>
      <c r="AD37" s="54"/>
      <c r="AE37" s="54"/>
      <c r="AF37" s="54"/>
      <c r="AG37" s="54"/>
      <c r="AH37" s="54"/>
      <c r="AI37" s="36">
        <f t="shared" si="5"/>
        <v>34</v>
      </c>
      <c r="AJ37" s="51" t="s">
        <v>66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69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>SUM(D27:D38)</f>
        <v>7</v>
      </c>
      <c r="E39" s="49">
        <f>SUM(E27:E38)</f>
        <v>7</v>
      </c>
      <c r="F39" s="49">
        <f t="shared" ref="F39:J39" si="6">SUM(F27:F38)</f>
        <v>7</v>
      </c>
      <c r="G39" s="49">
        <f t="shared" si="6"/>
        <v>4.5</v>
      </c>
      <c r="H39" s="49">
        <f t="shared" si="6"/>
        <v>0</v>
      </c>
      <c r="I39" s="49">
        <f t="shared" si="6"/>
        <v>0</v>
      </c>
      <c r="J39" s="49">
        <f t="shared" si="6"/>
        <v>6</v>
      </c>
      <c r="K39" s="49">
        <f>SUM(K27:K38)</f>
        <v>7</v>
      </c>
      <c r="L39" s="49">
        <f>SUM(L27:L38)</f>
        <v>6.5</v>
      </c>
      <c r="M39" s="49">
        <f t="shared" ref="M39:Q39" si="7">SUM(M27:M38)</f>
        <v>4.5</v>
      </c>
      <c r="N39" s="49">
        <f t="shared" si="7"/>
        <v>5</v>
      </c>
      <c r="O39" s="49">
        <f t="shared" si="7"/>
        <v>0</v>
      </c>
      <c r="P39" s="49">
        <f t="shared" si="7"/>
        <v>0</v>
      </c>
      <c r="Q39" s="49">
        <f t="shared" si="7"/>
        <v>5</v>
      </c>
      <c r="R39" s="49">
        <f>SUM(R27:R38)</f>
        <v>7</v>
      </c>
      <c r="S39" s="49">
        <f>SUM(S27:S38)</f>
        <v>7</v>
      </c>
      <c r="T39" s="49">
        <f t="shared" ref="T39:X39" si="8">SUM(T27:T38)</f>
        <v>5.5</v>
      </c>
      <c r="U39" s="49">
        <f t="shared" si="8"/>
        <v>0</v>
      </c>
      <c r="V39" s="49">
        <f t="shared" si="8"/>
        <v>0</v>
      </c>
      <c r="W39" s="49">
        <f t="shared" si="8"/>
        <v>0</v>
      </c>
      <c r="X39" s="49">
        <f t="shared" si="8"/>
        <v>7.5</v>
      </c>
      <c r="Y39" s="49">
        <f>SUM(Y27:Y38)</f>
        <v>8.5</v>
      </c>
      <c r="Z39" s="49">
        <f>SUM(Z27:Z38)</f>
        <v>6.5</v>
      </c>
      <c r="AA39" s="49">
        <f t="shared" ref="AA39:AE39" si="9">SUM(AA27:AA38)</f>
        <v>6.5</v>
      </c>
      <c r="AB39" s="49">
        <f t="shared" si="9"/>
        <v>6</v>
      </c>
      <c r="AC39" s="49">
        <f t="shared" si="9"/>
        <v>0</v>
      </c>
      <c r="AD39" s="49">
        <f t="shared" si="9"/>
        <v>0</v>
      </c>
      <c r="AE39" s="49">
        <f t="shared" si="9"/>
        <v>7.5</v>
      </c>
      <c r="AF39" s="49">
        <f t="shared" ref="AF39:AH39" si="10">SUM(AF27:AF38)</f>
        <v>0</v>
      </c>
      <c r="AG39" s="49">
        <f t="shared" si="10"/>
        <v>0</v>
      </c>
      <c r="AH39" s="49">
        <f t="shared" si="10"/>
        <v>0</v>
      </c>
      <c r="AI39" s="50">
        <f>SUM(AI27:AI38)</f>
        <v>121.5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16</f>
        <v>16</v>
      </c>
      <c r="AH41" s="61"/>
      <c r="AI41" s="66">
        <f>AG41*7.5</f>
        <v>120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1.5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0</f>
        <v>0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1.5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2022-03-01T23:00:23Z</dcterms:modified>
</cp:coreProperties>
</file>