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2\"/>
    </mc:Choice>
  </mc:AlternateContent>
  <xr:revisionPtr revIDLastSave="0" documentId="13_ncr:1_{7413FC34-5486-4AAD-B51E-E2E444F2C215}" xr6:coauthVersionLast="47" xr6:coauthVersionMax="47" xr10:uidLastSave="{00000000-0000-0000-0000-000000000000}"/>
  <bookViews>
    <workbookView xWindow="3760" yWindow="3760" windowWidth="28800" windowHeight="1546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31" i="1" l="1"/>
  <c r="X20" i="1"/>
  <c r="P29" i="1"/>
  <c r="H29" i="1"/>
  <c r="AE19" i="1"/>
  <c r="AE29" i="1" s="1"/>
  <c r="AD19" i="1"/>
  <c r="AD29" i="1" s="1"/>
  <c r="AC19" i="1"/>
  <c r="AC29" i="1" s="1"/>
  <c r="AB19" i="1"/>
  <c r="AB29" i="1" s="1"/>
  <c r="AA19" i="1"/>
  <c r="AA29" i="1" s="1"/>
  <c r="Z19" i="1"/>
  <c r="Z29" i="1" s="1"/>
  <c r="Y19" i="1"/>
  <c r="Y29" i="1" s="1"/>
  <c r="X19" i="1"/>
  <c r="X29" i="1" s="1"/>
  <c r="W19" i="1"/>
  <c r="W29" i="1" s="1"/>
  <c r="V19" i="1"/>
  <c r="V29" i="1" s="1"/>
  <c r="U19" i="1"/>
  <c r="U29" i="1" s="1"/>
  <c r="T19" i="1"/>
  <c r="T29" i="1" s="1"/>
  <c r="S19" i="1"/>
  <c r="S29" i="1" s="1"/>
  <c r="R19" i="1"/>
  <c r="R29" i="1" s="1"/>
  <c r="Q19" i="1"/>
  <c r="Q29" i="1" s="1"/>
  <c r="P19" i="1"/>
  <c r="O19" i="1"/>
  <c r="O29" i="1" s="1"/>
  <c r="N19" i="1"/>
  <c r="N29" i="1" s="1"/>
  <c r="M19" i="1"/>
  <c r="M29" i="1" s="1"/>
  <c r="L19" i="1"/>
  <c r="L29" i="1" s="1"/>
  <c r="K19" i="1"/>
  <c r="K29" i="1" s="1"/>
  <c r="J19" i="1"/>
  <c r="J29" i="1" s="1"/>
  <c r="I19" i="1"/>
  <c r="I29" i="1" s="1"/>
  <c r="H19" i="1"/>
  <c r="G19" i="1"/>
  <c r="G29" i="1" s="1"/>
  <c r="F19" i="1"/>
  <c r="F29" i="1" s="1"/>
  <c r="E19" i="1"/>
  <c r="E29" i="1" s="1"/>
  <c r="D19" i="1"/>
  <c r="D29" i="1" s="1"/>
  <c r="AH19" i="1"/>
  <c r="AH29" i="1" s="1"/>
  <c r="AG19" i="1"/>
  <c r="AG29" i="1" s="1"/>
  <c r="AF19" i="1"/>
  <c r="AF29" i="1" s="1"/>
  <c r="AI35" i="1"/>
  <c r="AI31" i="1" l="1"/>
  <c r="AI15" i="1" l="1"/>
  <c r="AI14" i="1"/>
  <c r="AI13" i="1"/>
  <c r="AI12" i="1"/>
  <c r="AI11" i="1"/>
  <c r="AI10" i="1"/>
  <c r="AI9" i="1"/>
  <c r="AI27" i="1" l="1"/>
  <c r="AI20" i="1"/>
  <c r="AI16" i="1"/>
  <c r="AI25" i="1"/>
  <c r="AI28" i="1"/>
  <c r="AI17" i="1"/>
  <c r="AI26" i="1"/>
  <c r="AI21" i="1"/>
  <c r="AI8" i="1"/>
  <c r="AI18" i="1"/>
  <c r="AI22" i="1"/>
  <c r="AI23" i="1"/>
  <c r="AI19" i="1" l="1"/>
  <c r="AI29" i="1" s="1"/>
  <c r="AI33" i="1" s="1"/>
  <c r="AI37" i="1" s="1"/>
</calcChain>
</file>

<file path=xl/sharedStrings.xml><?xml version="1.0" encoding="utf-8"?>
<sst xmlns="http://schemas.openxmlformats.org/spreadsheetml/2006/main" count="200" uniqueCount="63">
  <si>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</si>
  <si>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</si>
  <si>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</si>
  <si>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</si>
  <si>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</si>
  <si>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</si>
  <si>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</si>
  <si>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</si>
  <si>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</si>
  <si>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</si>
  <si>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</si>
  <si>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</si>
  <si>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</si>
  <si>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</si>
  <si>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</si>
  <si>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</si>
  <si>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</si>
  <si>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</si>
  <si>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</si>
  <si>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</si>
  <si>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</si>
  <si>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</si>
  <si>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</si>
  <si>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</si>
  <si>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</si>
  <si>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</si>
  <si>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</si>
  <si>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</si>
  <si>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</si>
  <si>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</si>
  <si>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</si>
  <si>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</si>
  <si>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</si>
  <si>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</si>
  <si>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</si>
  <si>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</si>
  <si>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</si>
  <si>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</si>
  <si>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</si>
  <si>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</si>
  <si>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</si>
  <si>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</si>
  <si>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</si>
  <si>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</si>
  <si>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</si>
  <si>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</si>
  <si>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</si>
  <si>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</si>
  <si>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</si>
  <si>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</si>
  <si>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</si>
  <si>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Soeun Park</t>
  </si>
  <si>
    <t>2106</t>
  </si>
  <si>
    <t>February 2022</t>
  </si>
  <si>
    <t>ARBUTUS AND 34TH</t>
  </si>
  <si>
    <t>1702</t>
  </si>
  <si>
    <t>EMERY PLACE PHASE 2</t>
  </si>
  <si>
    <t xml:space="preserve">2102 </t>
  </si>
  <si>
    <t>33RD AND COMMERCIAL</t>
  </si>
  <si>
    <t>2104</t>
  </si>
  <si>
    <t>2325-2377 W 49 AVE</t>
  </si>
  <si>
    <t>D/MOD</t>
  </si>
  <si>
    <t>FRIDAY FIELD TRIP/SITE VISIT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</si>
</sst>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4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4" fillId="5" borderId="0" xfId="0" applyFont="1" applyFill="1" applyAlignment="1">
      <alignment horizontal="center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164" fontId="6" fillId="6" borderId="15" xfId="0" quotePrefix="1" applyNumberFormat="1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0" fontId="1" fillId="5" borderId="1" xfId="0" applyFont="1" applyFill="1" applyBorder="1" applyProtection="1">
      <protection locked="0"/>
    </xf>
    <xf numFmtId="164" fontId="3" fillId="6" borderId="23" xfId="0" applyNumberFormat="1" applyFont="1" applyFill="1" applyBorder="1"/>
    <xf numFmtId="0" fontId="1" fillId="6" borderId="17" xfId="0" applyFont="1" applyFill="1" applyBorder="1"/>
    <xf numFmtId="0" fontId="1" fillId="6" borderId="2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5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7"/>
  <sheetViews>
    <sheetView tabSelected="1" zoomScaleNormal="100" zoomScaleSheetLayoutView="100" workbookViewId="0">
      <selection activeCell="AK22" sqref="AK22"/>
    </sheetView>
  </sheetViews>
  <sheetFormatPr defaultColWidth="7.54296875" defaultRowHeight="12.5" x14ac:dyDescent="0.25"/>
  <cols>
    <col min="1" max="1" width="8.453125" style="73" customWidth="1"/>
    <col min="2" max="2" width="30.54296875" style="73" bestFit="1" customWidth="1"/>
    <col min="3" max="3" width="5" style="75" customWidth="1"/>
    <col min="4" max="34" width="3.453125" style="74" customWidth="1"/>
    <col min="35" max="35" width="5.81640625" style="76" customWidth="1"/>
    <col min="36" max="36" width="51.1796875" style="74" customWidth="1"/>
    <col min="37" max="190" width="7.54296875" style="12" customWidth="1"/>
    <col min="191" max="16384" width="7.54296875" style="12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3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80" t="s">
        <v>51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8"/>
      <c r="AH3" s="11" t="s">
        <v>1</v>
      </c>
      <c r="AI3" s="5"/>
      <c r="AJ3" s="77" t="s">
        <v>53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8" customFormat="1" ht="14.25" customHeight="1" x14ac:dyDescent="0.3">
      <c r="A5" s="13" t="s">
        <v>2</v>
      </c>
      <c r="B5" s="14"/>
      <c r="C5" s="15"/>
      <c r="D5" s="16"/>
      <c r="E5" s="16"/>
      <c r="F5" s="16"/>
      <c r="G5" s="16"/>
      <c r="H5" s="16"/>
      <c r="I5" s="17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  <c r="DQ5" s="12"/>
      <c r="DR5" s="12"/>
      <c r="DS5" s="12"/>
      <c r="DT5" s="12"/>
      <c r="DU5" s="12"/>
      <c r="DV5" s="12"/>
      <c r="DW5" s="12"/>
      <c r="DX5" s="12"/>
      <c r="DY5" s="12"/>
      <c r="DZ5" s="12"/>
      <c r="EA5" s="12"/>
      <c r="EB5" s="12"/>
      <c r="EC5" s="12"/>
      <c r="ED5" s="12"/>
      <c r="EE5" s="12"/>
      <c r="EF5" s="12"/>
      <c r="EG5" s="12"/>
      <c r="EH5" s="12"/>
      <c r="EI5" s="12"/>
      <c r="EJ5" s="12"/>
      <c r="EK5" s="12"/>
      <c r="EL5" s="12"/>
      <c r="EM5" s="12"/>
      <c r="EN5" s="12"/>
      <c r="EO5" s="12"/>
      <c r="EP5" s="12"/>
      <c r="EQ5" s="12"/>
      <c r="ER5" s="12"/>
      <c r="ES5" s="12"/>
      <c r="ET5" s="12"/>
      <c r="EU5" s="12"/>
      <c r="EV5" s="12"/>
      <c r="EW5" s="12"/>
      <c r="EX5" s="12"/>
      <c r="EY5" s="12"/>
      <c r="EZ5" s="12"/>
      <c r="FA5" s="12"/>
      <c r="FB5" s="12"/>
      <c r="FC5" s="12"/>
      <c r="FD5" s="12"/>
      <c r="FE5" s="12"/>
      <c r="FF5" s="12"/>
      <c r="FG5" s="12"/>
      <c r="FH5" s="12"/>
      <c r="FI5" s="12"/>
      <c r="FJ5" s="12"/>
      <c r="FK5" s="12"/>
      <c r="FL5" s="12"/>
      <c r="FM5" s="12"/>
      <c r="FN5" s="12"/>
      <c r="FO5" s="12"/>
      <c r="FP5" s="12"/>
      <c r="FQ5" s="12"/>
      <c r="FR5" s="12"/>
      <c r="FS5" s="12"/>
      <c r="FT5" s="12"/>
      <c r="FU5" s="12"/>
      <c r="FV5" s="12"/>
      <c r="FW5" s="12"/>
      <c r="FX5" s="12"/>
      <c r="FY5" s="12"/>
      <c r="FZ5" s="12"/>
      <c r="GA5" s="12"/>
      <c r="GB5" s="12"/>
      <c r="GC5" s="12"/>
      <c r="GD5" s="12"/>
      <c r="GE5" s="12"/>
      <c r="GF5" s="12"/>
      <c r="GG5" s="12"/>
      <c r="GH5" s="12"/>
    </row>
    <row r="6" spans="1:190" s="26" customFormat="1" ht="17.25" customHeight="1" thickBot="1" x14ac:dyDescent="0.25">
      <c r="A6" s="19" t="s">
        <v>3</v>
      </c>
      <c r="B6" s="20" t="s">
        <v>0</v>
      </c>
      <c r="C6" s="21" t="s">
        <v>21</v>
      </c>
      <c r="D6" s="22">
        <v>1</v>
      </c>
      <c r="E6" s="23">
        <v>2</v>
      </c>
      <c r="F6" s="23">
        <v>3</v>
      </c>
      <c r="G6" s="23">
        <v>4</v>
      </c>
      <c r="H6" s="23">
        <v>5</v>
      </c>
      <c r="I6" s="23">
        <v>6</v>
      </c>
      <c r="J6" s="23">
        <v>7</v>
      </c>
      <c r="K6" s="23">
        <v>8</v>
      </c>
      <c r="L6" s="23">
        <v>9</v>
      </c>
      <c r="M6" s="23">
        <v>10</v>
      </c>
      <c r="N6" s="23">
        <v>11</v>
      </c>
      <c r="O6" s="23">
        <v>12</v>
      </c>
      <c r="P6" s="23">
        <v>13</v>
      </c>
      <c r="Q6" s="23">
        <v>14</v>
      </c>
      <c r="R6" s="23">
        <v>15</v>
      </c>
      <c r="S6" s="23">
        <v>16</v>
      </c>
      <c r="T6" s="23">
        <v>17</v>
      </c>
      <c r="U6" s="23">
        <v>18</v>
      </c>
      <c r="V6" s="23">
        <v>19</v>
      </c>
      <c r="W6" s="23">
        <v>20</v>
      </c>
      <c r="X6" s="23">
        <v>21</v>
      </c>
      <c r="Y6" s="23">
        <v>22</v>
      </c>
      <c r="Z6" s="23">
        <v>23</v>
      </c>
      <c r="AA6" s="23">
        <v>24</v>
      </c>
      <c r="AB6" s="23">
        <v>25</v>
      </c>
      <c r="AC6" s="23">
        <v>26</v>
      </c>
      <c r="AD6" s="23">
        <v>27</v>
      </c>
      <c r="AE6" s="23">
        <v>28</v>
      </c>
      <c r="AF6" s="23"/>
      <c r="AG6" s="23"/>
      <c r="AH6" s="23"/>
      <c r="AI6" s="24" t="s">
        <v>4</v>
      </c>
      <c r="AJ6" s="25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2"/>
      <c r="CP6" s="12"/>
      <c r="CQ6" s="12"/>
      <c r="CR6" s="12"/>
      <c r="CS6" s="12"/>
      <c r="CT6" s="12"/>
      <c r="CU6" s="12"/>
      <c r="CV6" s="12"/>
      <c r="CW6" s="12"/>
      <c r="CX6" s="12"/>
      <c r="CY6" s="12"/>
      <c r="CZ6" s="12"/>
      <c r="DA6" s="12"/>
      <c r="DB6" s="12"/>
      <c r="DC6" s="12"/>
      <c r="DD6" s="12"/>
      <c r="DE6" s="12"/>
      <c r="DF6" s="12"/>
      <c r="DG6" s="12"/>
      <c r="DH6" s="12"/>
      <c r="DI6" s="12"/>
      <c r="DJ6" s="12"/>
      <c r="DK6" s="12"/>
      <c r="DL6" s="12"/>
      <c r="DM6" s="12"/>
      <c r="DN6" s="12"/>
      <c r="DO6" s="12"/>
      <c r="DP6" s="12"/>
      <c r="DQ6" s="12"/>
      <c r="DR6" s="12"/>
      <c r="DS6" s="12"/>
      <c r="DT6" s="12"/>
      <c r="DU6" s="12"/>
      <c r="DV6" s="12"/>
      <c r="DW6" s="12"/>
      <c r="DX6" s="12"/>
      <c r="DY6" s="12"/>
      <c r="DZ6" s="12"/>
      <c r="EA6" s="12"/>
      <c r="EB6" s="12"/>
      <c r="EC6" s="12"/>
      <c r="ED6" s="12"/>
      <c r="EE6" s="12"/>
      <c r="EF6" s="12"/>
      <c r="EG6" s="12"/>
      <c r="EH6" s="12"/>
      <c r="EI6" s="12"/>
      <c r="EJ6" s="12"/>
      <c r="EK6" s="12"/>
      <c r="EL6" s="12"/>
      <c r="EM6" s="12"/>
      <c r="EN6" s="12"/>
      <c r="EO6" s="12"/>
      <c r="EP6" s="12"/>
      <c r="EQ6" s="12"/>
      <c r="ER6" s="12"/>
      <c r="ES6" s="12"/>
      <c r="ET6" s="12"/>
      <c r="EU6" s="12"/>
      <c r="EV6" s="12"/>
      <c r="EW6" s="12"/>
      <c r="EX6" s="12"/>
      <c r="EY6" s="12"/>
      <c r="EZ6" s="12"/>
      <c r="FA6" s="12"/>
      <c r="FB6" s="12"/>
      <c r="FC6" s="12"/>
      <c r="FD6" s="12"/>
      <c r="FE6" s="12"/>
      <c r="FF6" s="12"/>
      <c r="FG6" s="12"/>
      <c r="FH6" s="12"/>
      <c r="FI6" s="12"/>
      <c r="FJ6" s="12"/>
      <c r="FK6" s="12"/>
      <c r="FL6" s="12"/>
      <c r="FM6" s="12"/>
      <c r="FN6" s="12"/>
      <c r="FO6" s="12"/>
      <c r="FP6" s="12"/>
      <c r="FQ6" s="12"/>
      <c r="FR6" s="12"/>
      <c r="FS6" s="12"/>
      <c r="FT6" s="12"/>
      <c r="FU6" s="12"/>
      <c r="FV6" s="12"/>
      <c r="FW6" s="12"/>
      <c r="FX6" s="12"/>
      <c r="FY6" s="12"/>
      <c r="FZ6" s="12"/>
      <c r="GA6" s="12"/>
      <c r="GB6" s="12"/>
      <c r="GC6" s="12"/>
      <c r="GD6" s="12"/>
      <c r="GE6" s="12"/>
      <c r="GF6" s="12"/>
      <c r="GG6" s="12"/>
      <c r="GH6" s="12"/>
    </row>
    <row r="7" spans="1:190" ht="10.5" thickTop="1" x14ac:dyDescent="0.2">
      <c r="A7" s="27"/>
      <c r="B7" s="28"/>
      <c r="C7" s="29" t="s">
        <v>39</v>
      </c>
      <c r="D7" s="30" t="s">
        <v>15</v>
      </c>
      <c r="E7" s="30" t="s">
        <v>16</v>
      </c>
      <c r="F7" s="30" t="s">
        <v>15</v>
      </c>
      <c r="G7" s="30" t="s">
        <v>17</v>
      </c>
      <c r="H7" s="30" t="s">
        <v>18</v>
      </c>
      <c r="I7" s="30" t="s">
        <v>18</v>
      </c>
      <c r="J7" s="31" t="s">
        <v>19</v>
      </c>
      <c r="K7" s="30" t="s">
        <v>15</v>
      </c>
      <c r="L7" s="30" t="s">
        <v>16</v>
      </c>
      <c r="M7" s="30" t="s">
        <v>15</v>
      </c>
      <c r="N7" s="30" t="s">
        <v>17</v>
      </c>
      <c r="O7" s="30" t="s">
        <v>18</v>
      </c>
      <c r="P7" s="30" t="s">
        <v>18</v>
      </c>
      <c r="Q7" s="31" t="s">
        <v>19</v>
      </c>
      <c r="R7" s="30" t="s">
        <v>15</v>
      </c>
      <c r="S7" s="30" t="s">
        <v>16</v>
      </c>
      <c r="T7" s="30" t="s">
        <v>15</v>
      </c>
      <c r="U7" s="30" t="s">
        <v>17</v>
      </c>
      <c r="V7" s="30" t="s">
        <v>18</v>
      </c>
      <c r="W7" s="30" t="s">
        <v>18</v>
      </c>
      <c r="X7" s="31" t="s">
        <v>19</v>
      </c>
      <c r="Y7" s="30" t="s">
        <v>15</v>
      </c>
      <c r="Z7" s="30" t="s">
        <v>16</v>
      </c>
      <c r="AA7" s="30" t="s">
        <v>15</v>
      </c>
      <c r="AB7" s="30" t="s">
        <v>17</v>
      </c>
      <c r="AC7" s="30" t="s">
        <v>18</v>
      </c>
      <c r="AD7" s="30" t="s">
        <v>18</v>
      </c>
      <c r="AE7" s="31" t="s">
        <v>19</v>
      </c>
      <c r="AF7" s="30"/>
      <c r="AG7" s="30"/>
      <c r="AH7" s="31"/>
      <c r="AI7" s="32"/>
      <c r="AJ7" s="32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9" customFormat="1" ht="12" customHeight="1" x14ac:dyDescent="0.25">
      <c r="A8" s="33"/>
      <c r="B8" s="34"/>
      <c r="C8" s="35"/>
      <c r="D8" s="36"/>
      <c r="E8" s="36"/>
      <c r="F8" s="36"/>
      <c r="G8" s="36"/>
      <c r="H8" s="36" t="s">
        <v>20</v>
      </c>
      <c r="I8" s="36" t="s">
        <v>20</v>
      </c>
      <c r="J8" s="36"/>
      <c r="K8" s="36"/>
      <c r="L8" s="36"/>
      <c r="M8" s="36"/>
      <c r="N8" s="36"/>
      <c r="O8" s="36" t="s">
        <v>20</v>
      </c>
      <c r="P8" s="36" t="s">
        <v>20</v>
      </c>
      <c r="Q8" s="36"/>
      <c r="R8" s="36"/>
      <c r="S8" s="36"/>
      <c r="T8" s="36"/>
      <c r="U8" s="36"/>
      <c r="V8" s="36" t="s">
        <v>20</v>
      </c>
      <c r="W8" s="36" t="s">
        <v>20</v>
      </c>
      <c r="X8" s="36"/>
      <c r="Y8" s="36"/>
      <c r="Z8" s="36"/>
      <c r="AA8" s="36"/>
      <c r="AB8" s="36"/>
      <c r="AC8" s="36" t="s">
        <v>20</v>
      </c>
      <c r="AD8" s="36" t="s">
        <v>20</v>
      </c>
      <c r="AE8" s="36"/>
      <c r="AF8" s="36" t="s">
        <v>20</v>
      </c>
      <c r="AG8" s="36" t="s">
        <v>20</v>
      </c>
      <c r="AH8" s="36"/>
      <c r="AI8" s="37">
        <f t="shared" ref="AI8:AI17" si="0">SUM(D8:AH8)</f>
        <v>0</v>
      </c>
      <c r="AJ8" s="38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40" t="s">
        <v>55</v>
      </c>
      <c r="B9" s="28" t="s">
        <v>56</v>
      </c>
      <c r="C9" s="29" t="s">
        <v>26</v>
      </c>
      <c r="D9" s="41"/>
      <c r="E9" s="41"/>
      <c r="F9" s="41"/>
      <c r="G9" s="41"/>
      <c r="H9" s="36" t="s">
        <v>20</v>
      </c>
      <c r="I9" s="36" t="s">
        <v>20</v>
      </c>
      <c r="J9" s="41">
        <v>2</v>
      </c>
      <c r="K9" s="41">
        <v>7.5</v>
      </c>
      <c r="L9" s="41">
        <v>7.5</v>
      </c>
      <c r="M9" s="41">
        <v>7.5</v>
      </c>
      <c r="N9" s="41">
        <v>7.5</v>
      </c>
      <c r="O9" s="36" t="s">
        <v>20</v>
      </c>
      <c r="P9" s="36" t="s">
        <v>20</v>
      </c>
      <c r="Q9" s="41">
        <v>5</v>
      </c>
      <c r="R9" s="41"/>
      <c r="S9" s="41"/>
      <c r="T9" s="41"/>
      <c r="U9" s="41"/>
      <c r="V9" s="36" t="s">
        <v>20</v>
      </c>
      <c r="W9" s="36" t="s">
        <v>20</v>
      </c>
      <c r="X9" s="41"/>
      <c r="Y9" s="41"/>
      <c r="Z9" s="41"/>
      <c r="AA9" s="41"/>
      <c r="AB9" s="41"/>
      <c r="AC9" s="36" t="s">
        <v>20</v>
      </c>
      <c r="AD9" s="36" t="s">
        <v>20</v>
      </c>
      <c r="AE9" s="41"/>
      <c r="AF9" s="36" t="s">
        <v>20</v>
      </c>
      <c r="AG9" s="36" t="s">
        <v>20</v>
      </c>
      <c r="AH9" s="41"/>
      <c r="AI9" s="37">
        <f t="shared" ref="AI9:AI13" si="1">SUM(D9:AH9)</f>
        <v>37</v>
      </c>
      <c r="AJ9" s="32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3"/>
      <c r="B10" s="34"/>
      <c r="C10" s="35"/>
      <c r="D10" s="36"/>
      <c r="E10" s="36"/>
      <c r="F10" s="36"/>
      <c r="G10" s="36"/>
      <c r="H10" s="36" t="s">
        <v>20</v>
      </c>
      <c r="I10" s="36" t="s">
        <v>20</v>
      </c>
      <c r="J10" s="36"/>
      <c r="K10" s="36"/>
      <c r="L10" s="36"/>
      <c r="M10" s="36"/>
      <c r="N10" s="36"/>
      <c r="O10" s="36" t="s">
        <v>20</v>
      </c>
      <c r="P10" s="36" t="s">
        <v>20</v>
      </c>
      <c r="Q10" s="36"/>
      <c r="R10" s="36"/>
      <c r="S10" s="36"/>
      <c r="T10" s="36"/>
      <c r="U10" s="36"/>
      <c r="V10" s="36" t="s">
        <v>20</v>
      </c>
      <c r="W10" s="36" t="s">
        <v>20</v>
      </c>
      <c r="X10" s="36"/>
      <c r="Y10" s="36"/>
      <c r="Z10" s="36"/>
      <c r="AA10" s="36"/>
      <c r="AB10" s="36"/>
      <c r="AC10" s="36" t="s">
        <v>20</v>
      </c>
      <c r="AD10" s="36" t="s">
        <v>20</v>
      </c>
      <c r="AE10" s="36"/>
      <c r="AF10" s="36" t="s">
        <v>20</v>
      </c>
      <c r="AG10" s="36" t="s">
        <v>20</v>
      </c>
      <c r="AH10" s="36"/>
      <c r="AI10" s="37">
        <f t="shared" si="1"/>
        <v>0</v>
      </c>
      <c r="AJ10" s="38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s="39" customFormat="1" ht="12" customHeight="1" x14ac:dyDescent="0.25">
      <c r="A11" s="40"/>
      <c r="B11" s="28"/>
      <c r="C11" s="29"/>
      <c r="D11" s="41"/>
      <c r="E11" s="41"/>
      <c r="F11" s="41"/>
      <c r="G11" s="41"/>
      <c r="H11" s="36" t="s">
        <v>20</v>
      </c>
      <c r="I11" s="36" t="s">
        <v>20</v>
      </c>
      <c r="J11" s="41"/>
      <c r="K11" s="41"/>
      <c r="L11" s="41"/>
      <c r="M11" s="41"/>
      <c r="N11" s="41"/>
      <c r="O11" s="36" t="s">
        <v>20</v>
      </c>
      <c r="P11" s="36" t="s">
        <v>20</v>
      </c>
      <c r="Q11" s="41"/>
      <c r="R11" s="41"/>
      <c r="S11" s="41"/>
      <c r="T11" s="41"/>
      <c r="U11" s="41"/>
      <c r="V11" s="36" t="s">
        <v>20</v>
      </c>
      <c r="W11" s="36" t="s">
        <v>20</v>
      </c>
      <c r="X11" s="41"/>
      <c r="Y11" s="41"/>
      <c r="Z11" s="41"/>
      <c r="AA11" s="41"/>
      <c r="AB11" s="41"/>
      <c r="AC11" s="36" t="s">
        <v>20</v>
      </c>
      <c r="AD11" s="36" t="s">
        <v>20</v>
      </c>
      <c r="AE11" s="41"/>
      <c r="AF11" s="36" t="s">
        <v>20</v>
      </c>
      <c r="AG11" s="36" t="s">
        <v>20</v>
      </c>
      <c r="AH11" s="41"/>
      <c r="AI11" s="37">
        <f t="shared" si="1"/>
        <v>0</v>
      </c>
      <c r="AJ11" s="32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9" customFormat="1" ht="12" customHeight="1" x14ac:dyDescent="0.25">
      <c r="A12" s="33" t="s">
        <v>52</v>
      </c>
      <c r="B12" s="34" t="s">
        <v>54</v>
      </c>
      <c r="C12" s="35" t="s">
        <v>61</v>
      </c>
      <c r="D12" s="36">
        <v>7.5</v>
      </c>
      <c r="E12" s="36">
        <v>7.5</v>
      </c>
      <c r="F12" s="36">
        <v>7.5</v>
      </c>
      <c r="G12" s="36">
        <v>7.5</v>
      </c>
      <c r="H12" s="36" t="s">
        <v>20</v>
      </c>
      <c r="I12" s="36" t="s">
        <v>20</v>
      </c>
      <c r="J12" s="36">
        <v>5.5</v>
      </c>
      <c r="K12" s="36"/>
      <c r="L12" s="36"/>
      <c r="M12" s="36"/>
      <c r="N12" s="36"/>
      <c r="O12" s="36" t="s">
        <v>20</v>
      </c>
      <c r="P12" s="36" t="s">
        <v>20</v>
      </c>
      <c r="Q12" s="36"/>
      <c r="R12" s="36"/>
      <c r="S12" s="36">
        <v>2</v>
      </c>
      <c r="T12" s="36">
        <v>3</v>
      </c>
      <c r="U12" s="36">
        <v>3</v>
      </c>
      <c r="V12" s="36" t="s">
        <v>20</v>
      </c>
      <c r="W12" s="36" t="s">
        <v>20</v>
      </c>
      <c r="X12" s="36"/>
      <c r="Y12" s="36"/>
      <c r="Z12" s="36"/>
      <c r="AA12" s="36">
        <v>2.5</v>
      </c>
      <c r="AB12" s="36">
        <v>4</v>
      </c>
      <c r="AC12" s="36" t="s">
        <v>20</v>
      </c>
      <c r="AD12" s="36" t="s">
        <v>20</v>
      </c>
      <c r="AE12" s="36">
        <v>7.5</v>
      </c>
      <c r="AF12" s="36" t="s">
        <v>20</v>
      </c>
      <c r="AG12" s="36" t="s">
        <v>20</v>
      </c>
      <c r="AH12" s="36"/>
      <c r="AI12" s="37">
        <f t="shared" si="1"/>
        <v>57.5</v>
      </c>
      <c r="AJ12" s="38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s="42" customFormat="1" ht="12" customHeight="1" x14ac:dyDescent="0.2">
      <c r="A13" s="40" t="s">
        <v>57</v>
      </c>
      <c r="B13" s="28" t="s">
        <v>58</v>
      </c>
      <c r="C13" s="29" t="s">
        <v>23</v>
      </c>
      <c r="D13" s="41"/>
      <c r="E13" s="41"/>
      <c r="F13" s="41"/>
      <c r="G13" s="41"/>
      <c r="H13" s="36" t="s">
        <v>20</v>
      </c>
      <c r="I13" s="36" t="s">
        <v>20</v>
      </c>
      <c r="J13" s="41"/>
      <c r="K13" s="41"/>
      <c r="L13" s="41"/>
      <c r="M13" s="41"/>
      <c r="N13" s="41"/>
      <c r="O13" s="36" t="s">
        <v>20</v>
      </c>
      <c r="P13" s="36" t="s">
        <v>20</v>
      </c>
      <c r="Q13" s="41">
        <v>2.5</v>
      </c>
      <c r="R13" s="41">
        <v>5</v>
      </c>
      <c r="S13" s="41">
        <v>2.5</v>
      </c>
      <c r="T13" s="41">
        <v>2.5</v>
      </c>
      <c r="U13" s="41">
        <v>3</v>
      </c>
      <c r="V13" s="36" t="s">
        <v>20</v>
      </c>
      <c r="W13" s="36" t="s">
        <v>20</v>
      </c>
      <c r="X13" s="41"/>
      <c r="Y13" s="41">
        <v>7.5</v>
      </c>
      <c r="Z13" s="41">
        <v>7.5</v>
      </c>
      <c r="AA13" s="41">
        <v>5</v>
      </c>
      <c r="AB13" s="41"/>
      <c r="AC13" s="36" t="s">
        <v>20</v>
      </c>
      <c r="AD13" s="36" t="s">
        <v>20</v>
      </c>
      <c r="AE13" s="41"/>
      <c r="AF13" s="36" t="s">
        <v>20</v>
      </c>
      <c r="AG13" s="36" t="s">
        <v>20</v>
      </c>
      <c r="AH13" s="41"/>
      <c r="AI13" s="37">
        <f t="shared" si="1"/>
        <v>35.5</v>
      </c>
      <c r="AJ13" s="32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2"/>
      <c r="CP13" s="12"/>
      <c r="CQ13" s="12"/>
      <c r="CR13" s="12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DZ13" s="12"/>
      <c r="EA13" s="12"/>
      <c r="EB13" s="12"/>
      <c r="EC13" s="12"/>
      <c r="ED13" s="12"/>
      <c r="EE13" s="12"/>
      <c r="EF13" s="12"/>
      <c r="EG13" s="12"/>
      <c r="EH13" s="12"/>
      <c r="EI13" s="12"/>
      <c r="EJ13" s="12"/>
      <c r="EK13" s="12"/>
      <c r="EL13" s="12"/>
      <c r="EM13" s="12"/>
      <c r="EN13" s="12"/>
      <c r="EO13" s="12"/>
      <c r="EP13" s="12"/>
      <c r="EQ13" s="12"/>
      <c r="ER13" s="12"/>
      <c r="ES13" s="12"/>
      <c r="ET13" s="12"/>
      <c r="EU13" s="12"/>
      <c r="EV13" s="12"/>
      <c r="EW13" s="12"/>
      <c r="EX13" s="12"/>
      <c r="EY13" s="12"/>
      <c r="EZ13" s="12"/>
      <c r="FA13" s="12"/>
      <c r="FB13" s="12"/>
      <c r="FC13" s="12"/>
      <c r="FD13" s="12"/>
      <c r="FE13" s="12"/>
      <c r="FF13" s="12"/>
      <c r="FG13" s="12"/>
      <c r="FH13" s="12"/>
      <c r="FI13" s="12"/>
      <c r="FJ13" s="12"/>
      <c r="FK13" s="12"/>
      <c r="FL13" s="12"/>
      <c r="FM13" s="12"/>
      <c r="FN13" s="12"/>
      <c r="FO13" s="12"/>
      <c r="FP13" s="12"/>
      <c r="FQ13" s="12"/>
      <c r="FR13" s="12"/>
      <c r="FS13" s="12"/>
      <c r="FT13" s="12"/>
      <c r="FU13" s="12"/>
      <c r="FV13" s="12"/>
      <c r="FW13" s="12"/>
      <c r="FX13" s="12"/>
      <c r="FY13" s="12"/>
      <c r="FZ13" s="12"/>
      <c r="GA13" s="12"/>
      <c r="GB13" s="12"/>
      <c r="GC13" s="12"/>
      <c r="GD13" s="12"/>
      <c r="GE13" s="12"/>
      <c r="GF13" s="12"/>
      <c r="GG13" s="12"/>
      <c r="GH13" s="12"/>
    </row>
    <row r="14" spans="1:190" s="39" customFormat="1" ht="12" customHeight="1" x14ac:dyDescent="0.25">
      <c r="A14" s="33" t="s">
        <v>59</v>
      </c>
      <c r="B14" s="34" t="s">
        <v>60</v>
      </c>
      <c r="C14" s="35" t="s">
        <v>23</v>
      </c>
      <c r="D14" s="36"/>
      <c r="E14" s="36"/>
      <c r="F14" s="36"/>
      <c r="G14" s="79"/>
      <c r="H14" s="36" t="s">
        <v>20</v>
      </c>
      <c r="I14" s="36" t="s">
        <v>20</v>
      </c>
      <c r="J14" s="36"/>
      <c r="K14" s="36"/>
      <c r="L14" s="36"/>
      <c r="M14" s="36"/>
      <c r="N14" s="79"/>
      <c r="O14" s="36" t="s">
        <v>20</v>
      </c>
      <c r="P14" s="36" t="s">
        <v>20</v>
      </c>
      <c r="Q14" s="36"/>
      <c r="R14" s="36">
        <v>2.5</v>
      </c>
      <c r="S14" s="41">
        <v>3</v>
      </c>
      <c r="T14" s="36">
        <v>2</v>
      </c>
      <c r="U14" s="79">
        <v>1.5</v>
      </c>
      <c r="V14" s="36" t="s">
        <v>20</v>
      </c>
      <c r="W14" s="36" t="s">
        <v>20</v>
      </c>
      <c r="X14" s="36"/>
      <c r="Y14" s="36"/>
      <c r="Z14" s="36"/>
      <c r="AA14" s="36"/>
      <c r="AB14" s="79"/>
      <c r="AC14" s="36" t="s">
        <v>20</v>
      </c>
      <c r="AD14" s="36" t="s">
        <v>20</v>
      </c>
      <c r="AE14" s="36"/>
      <c r="AF14" s="36" t="s">
        <v>20</v>
      </c>
      <c r="AG14" s="36" t="s">
        <v>20</v>
      </c>
      <c r="AH14" s="36"/>
      <c r="AI14" s="37">
        <f>SUM(D14:AH14)</f>
        <v>9</v>
      </c>
      <c r="AJ14" s="38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18" customFormat="1" ht="12" customHeight="1" x14ac:dyDescent="0.2">
      <c r="A15" s="40"/>
      <c r="B15" s="28"/>
      <c r="C15" s="29"/>
      <c r="D15" s="41"/>
      <c r="E15" s="41"/>
      <c r="F15" s="41"/>
      <c r="G15" s="41"/>
      <c r="H15" s="36" t="s">
        <v>20</v>
      </c>
      <c r="I15" s="36" t="s">
        <v>20</v>
      </c>
      <c r="J15" s="41"/>
      <c r="K15" s="41"/>
      <c r="L15" s="41"/>
      <c r="M15" s="41"/>
      <c r="N15" s="41"/>
      <c r="O15" s="36" t="s">
        <v>20</v>
      </c>
      <c r="P15" s="36" t="s">
        <v>20</v>
      </c>
      <c r="Q15" s="41"/>
      <c r="R15" s="41"/>
      <c r="S15" s="41"/>
      <c r="T15" s="41"/>
      <c r="U15" s="41"/>
      <c r="V15" s="36" t="s">
        <v>20</v>
      </c>
      <c r="W15" s="36" t="s">
        <v>20</v>
      </c>
      <c r="X15" s="41"/>
      <c r="Y15" s="41"/>
      <c r="Z15" s="41"/>
      <c r="AA15" s="41"/>
      <c r="AB15" s="41"/>
      <c r="AC15" s="36" t="s">
        <v>20</v>
      </c>
      <c r="AD15" s="36" t="s">
        <v>20</v>
      </c>
      <c r="AE15" s="41"/>
      <c r="AF15" s="36" t="s">
        <v>20</v>
      </c>
      <c r="AG15" s="36" t="s">
        <v>20</v>
      </c>
      <c r="AH15" s="41"/>
      <c r="AI15" s="37">
        <f t="shared" ref="AI15" si="2">SUM(D15:AH15)</f>
        <v>0</v>
      </c>
      <c r="AJ15" s="32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  <c r="CH15" s="12"/>
      <c r="CI15" s="12"/>
      <c r="CJ15" s="12"/>
      <c r="CK15" s="12"/>
      <c r="CL15" s="12"/>
      <c r="CM15" s="12"/>
      <c r="CN15" s="12"/>
      <c r="CO15" s="12"/>
      <c r="CP15" s="12"/>
      <c r="CQ15" s="12"/>
      <c r="CR15" s="12"/>
      <c r="CS15" s="12"/>
      <c r="CT15" s="12"/>
      <c r="CU15" s="12"/>
      <c r="CV15" s="12"/>
      <c r="CW15" s="12"/>
      <c r="CX15" s="12"/>
      <c r="CY15" s="12"/>
      <c r="CZ15" s="12"/>
      <c r="DA15" s="12"/>
      <c r="DB15" s="12"/>
      <c r="DC15" s="12"/>
      <c r="DD15" s="12"/>
      <c r="DE15" s="12"/>
      <c r="DF15" s="12"/>
      <c r="DG15" s="12"/>
      <c r="DH15" s="12"/>
      <c r="DI15" s="12"/>
      <c r="DJ15" s="12"/>
      <c r="DK15" s="12"/>
      <c r="DL15" s="12"/>
      <c r="DM15" s="12"/>
      <c r="DN15" s="12"/>
      <c r="DO15" s="12"/>
      <c r="DP15" s="12"/>
      <c r="DQ15" s="12"/>
      <c r="DR15" s="12"/>
      <c r="DS15" s="12"/>
      <c r="DT15" s="12"/>
      <c r="DU15" s="12"/>
      <c r="DV15" s="12"/>
      <c r="DW15" s="12"/>
      <c r="DX15" s="12"/>
      <c r="DY15" s="12"/>
      <c r="DZ15" s="12"/>
      <c r="EA15" s="12"/>
      <c r="EB15" s="12"/>
      <c r="EC15" s="12"/>
      <c r="ED15" s="12"/>
      <c r="EE15" s="12"/>
      <c r="EF15" s="12"/>
      <c r="EG15" s="12"/>
      <c r="EH15" s="12"/>
      <c r="EI15" s="12"/>
      <c r="EJ15" s="12"/>
      <c r="EK15" s="12"/>
      <c r="EL15" s="12"/>
      <c r="EM15" s="12"/>
      <c r="EN15" s="12"/>
      <c r="EO15" s="12"/>
      <c r="EP15" s="12"/>
      <c r="EQ15" s="12"/>
      <c r="ER15" s="12"/>
      <c r="ES15" s="12"/>
      <c r="ET15" s="12"/>
      <c r="EU15" s="12"/>
      <c r="EV15" s="12"/>
      <c r="EW15" s="12"/>
      <c r="EX15" s="12"/>
      <c r="EY15" s="12"/>
      <c r="EZ15" s="12"/>
      <c r="FA15" s="12"/>
      <c r="FB15" s="12"/>
      <c r="FC15" s="12"/>
      <c r="FD15" s="12"/>
      <c r="FE15" s="12"/>
      <c r="FF15" s="12"/>
      <c r="FG15" s="12"/>
      <c r="FH15" s="12"/>
      <c r="FI15" s="12"/>
      <c r="FJ15" s="12"/>
      <c r="FK15" s="12"/>
      <c r="FL15" s="12"/>
      <c r="FM15" s="12"/>
      <c r="FN15" s="12"/>
      <c r="FO15" s="12"/>
      <c r="FP15" s="12"/>
      <c r="FQ15" s="12"/>
      <c r="FR15" s="12"/>
      <c r="FS15" s="12"/>
      <c r="FT15" s="12"/>
      <c r="FU15" s="12"/>
      <c r="FV15" s="12"/>
      <c r="FW15" s="12"/>
      <c r="FX15" s="12"/>
      <c r="FY15" s="12"/>
      <c r="FZ15" s="12"/>
      <c r="GA15" s="12"/>
      <c r="GB15" s="12"/>
      <c r="GC15" s="12"/>
      <c r="GD15" s="12"/>
      <c r="GE15" s="12"/>
      <c r="GF15" s="12"/>
      <c r="GG15" s="12"/>
      <c r="GH15" s="12"/>
    </row>
    <row r="16" spans="1:190" s="18" customFormat="1" ht="12" customHeight="1" x14ac:dyDescent="0.2">
      <c r="A16" s="33"/>
      <c r="B16" s="34"/>
      <c r="C16" s="35"/>
      <c r="D16" s="36"/>
      <c r="E16" s="36"/>
      <c r="F16" s="36"/>
      <c r="G16" s="78"/>
      <c r="H16" s="36" t="s">
        <v>20</v>
      </c>
      <c r="I16" s="36" t="s">
        <v>20</v>
      </c>
      <c r="J16" s="36"/>
      <c r="K16" s="36"/>
      <c r="L16" s="36"/>
      <c r="M16" s="36"/>
      <c r="N16" s="78"/>
      <c r="O16" s="36" t="s">
        <v>20</v>
      </c>
      <c r="P16" s="36" t="s">
        <v>20</v>
      </c>
      <c r="Q16" s="36"/>
      <c r="R16" s="36"/>
      <c r="S16" s="36"/>
      <c r="T16" s="36"/>
      <c r="U16" s="78"/>
      <c r="V16" s="36" t="s">
        <v>20</v>
      </c>
      <c r="W16" s="36" t="s">
        <v>20</v>
      </c>
      <c r="X16" s="36"/>
      <c r="Y16" s="36"/>
      <c r="Z16" s="36"/>
      <c r="AA16" s="36"/>
      <c r="AB16" s="78"/>
      <c r="AC16" s="36" t="s">
        <v>20</v>
      </c>
      <c r="AD16" s="36" t="s">
        <v>20</v>
      </c>
      <c r="AE16" s="36"/>
      <c r="AF16" s="36" t="s">
        <v>20</v>
      </c>
      <c r="AG16" s="36" t="s">
        <v>20</v>
      </c>
      <c r="AH16" s="36"/>
      <c r="AI16" s="37">
        <f>SUM(D16:AH16)</f>
        <v>0</v>
      </c>
      <c r="AJ16" s="38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2"/>
      <c r="CP16" s="12"/>
      <c r="CQ16" s="12"/>
      <c r="CR16" s="12"/>
      <c r="CS16" s="12"/>
      <c r="CT16" s="12"/>
      <c r="CU16" s="12"/>
      <c r="CV16" s="12"/>
      <c r="CW16" s="12"/>
      <c r="CX16" s="12"/>
      <c r="CY16" s="12"/>
      <c r="CZ16" s="12"/>
      <c r="DA16" s="12"/>
      <c r="DB16" s="12"/>
      <c r="DC16" s="12"/>
      <c r="DD16" s="12"/>
      <c r="DE16" s="12"/>
      <c r="DF16" s="12"/>
      <c r="DG16" s="12"/>
      <c r="DH16" s="12"/>
      <c r="DI16" s="12"/>
      <c r="DJ16" s="12"/>
      <c r="DK16" s="12"/>
      <c r="DL16" s="12"/>
      <c r="DM16" s="12"/>
      <c r="DN16" s="12"/>
      <c r="DO16" s="12"/>
      <c r="DP16" s="12"/>
      <c r="DQ16" s="12"/>
      <c r="DR16" s="12"/>
      <c r="DS16" s="12"/>
      <c r="DT16" s="12"/>
      <c r="DU16" s="12"/>
      <c r="DV16" s="12"/>
      <c r="DW16" s="12"/>
      <c r="DX16" s="12"/>
      <c r="DY16" s="12"/>
      <c r="DZ16" s="12"/>
      <c r="EA16" s="12"/>
      <c r="EB16" s="12"/>
      <c r="EC16" s="12"/>
      <c r="ED16" s="12"/>
      <c r="EE16" s="12"/>
      <c r="EF16" s="12"/>
      <c r="EG16" s="12"/>
      <c r="EH16" s="12"/>
      <c r="EI16" s="12"/>
      <c r="EJ16" s="12"/>
      <c r="EK16" s="12"/>
      <c r="EL16" s="12"/>
      <c r="EM16" s="12"/>
      <c r="EN16" s="12"/>
      <c r="EO16" s="12"/>
      <c r="EP16" s="12"/>
      <c r="EQ16" s="12"/>
      <c r="ER16" s="12"/>
      <c r="ES16" s="12"/>
      <c r="ET16" s="12"/>
      <c r="EU16" s="12"/>
      <c r="EV16" s="12"/>
      <c r="EW16" s="12"/>
      <c r="EX16" s="12"/>
      <c r="EY16" s="12"/>
      <c r="EZ16" s="12"/>
      <c r="FA16" s="12"/>
      <c r="FB16" s="12"/>
      <c r="FC16" s="12"/>
      <c r="FD16" s="12"/>
      <c r="FE16" s="12"/>
      <c r="FF16" s="12"/>
      <c r="FG16" s="12"/>
      <c r="FH16" s="12"/>
      <c r="FI16" s="12"/>
      <c r="FJ16" s="12"/>
      <c r="FK16" s="12"/>
      <c r="FL16" s="12"/>
      <c r="FM16" s="12"/>
      <c r="FN16" s="12"/>
      <c r="FO16" s="12"/>
      <c r="FP16" s="12"/>
      <c r="FQ16" s="12"/>
      <c r="FR16" s="12"/>
      <c r="FS16" s="12"/>
      <c r="FT16" s="12"/>
      <c r="FU16" s="12"/>
      <c r="FV16" s="12"/>
      <c r="FW16" s="12"/>
      <c r="FX16" s="12"/>
      <c r="FY16" s="12"/>
      <c r="FZ16" s="12"/>
      <c r="GA16" s="12"/>
      <c r="GB16" s="12"/>
      <c r="GC16" s="12"/>
      <c r="GD16" s="12"/>
      <c r="GE16" s="12"/>
      <c r="GF16" s="12"/>
      <c r="GG16" s="12"/>
      <c r="GH16" s="12"/>
    </row>
    <row r="17" spans="1:190" s="43" customFormat="1" ht="12" customHeight="1" x14ac:dyDescent="0.25">
      <c r="A17" s="40"/>
      <c r="B17" s="28"/>
      <c r="C17" s="29"/>
      <c r="D17" s="41"/>
      <c r="E17" s="41"/>
      <c r="F17" s="41"/>
      <c r="G17" s="41"/>
      <c r="H17" s="36" t="s">
        <v>20</v>
      </c>
      <c r="I17" s="36" t="s">
        <v>20</v>
      </c>
      <c r="J17" s="41"/>
      <c r="K17" s="41"/>
      <c r="L17" s="41"/>
      <c r="M17" s="41"/>
      <c r="N17" s="41"/>
      <c r="O17" s="36" t="s">
        <v>20</v>
      </c>
      <c r="P17" s="36" t="s">
        <v>20</v>
      </c>
      <c r="Q17" s="41"/>
      <c r="R17" s="41"/>
      <c r="S17" s="41"/>
      <c r="T17" s="41"/>
      <c r="U17" s="41"/>
      <c r="V17" s="36" t="s">
        <v>20</v>
      </c>
      <c r="W17" s="36" t="s">
        <v>20</v>
      </c>
      <c r="X17" s="41"/>
      <c r="Y17" s="41"/>
      <c r="Z17" s="41"/>
      <c r="AA17" s="41"/>
      <c r="AB17" s="41"/>
      <c r="AC17" s="36" t="s">
        <v>20</v>
      </c>
      <c r="AD17" s="36" t="s">
        <v>20</v>
      </c>
      <c r="AE17" s="41"/>
      <c r="AF17" s="36" t="s">
        <v>20</v>
      </c>
      <c r="AG17" s="36" t="s">
        <v>20</v>
      </c>
      <c r="AH17" s="41"/>
      <c r="AI17" s="37">
        <f t="shared" si="0"/>
        <v>0</v>
      </c>
      <c r="AJ17" s="32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9"/>
      <c r="BS17" s="39"/>
      <c r="BT17" s="39"/>
      <c r="BU17" s="39"/>
      <c r="BV17" s="39"/>
      <c r="BW17" s="39"/>
      <c r="BX17" s="39"/>
      <c r="BY17" s="39"/>
      <c r="BZ17" s="39"/>
      <c r="CA17" s="39"/>
      <c r="CB17" s="39"/>
      <c r="CC17" s="39"/>
      <c r="CD17" s="39"/>
      <c r="CE17" s="39"/>
      <c r="CF17" s="39"/>
      <c r="CG17" s="39"/>
      <c r="CH17" s="39"/>
      <c r="CI17" s="39"/>
      <c r="CJ17" s="39"/>
      <c r="CK17" s="39"/>
      <c r="CL17" s="39"/>
      <c r="CM17" s="39"/>
      <c r="CN17" s="39"/>
      <c r="CO17" s="39"/>
      <c r="CP17" s="39"/>
      <c r="CQ17" s="39"/>
      <c r="CR17" s="39"/>
      <c r="CS17" s="39"/>
      <c r="CT17" s="39"/>
      <c r="CU17" s="39"/>
      <c r="CV17" s="39"/>
      <c r="CW17" s="39"/>
      <c r="CX17" s="39"/>
      <c r="CY17" s="39"/>
      <c r="CZ17" s="39"/>
      <c r="DA17" s="39"/>
      <c r="DB17" s="39"/>
      <c r="DC17" s="39"/>
      <c r="DD17" s="39"/>
      <c r="DE17" s="39"/>
      <c r="DF17" s="39"/>
      <c r="DG17" s="39"/>
      <c r="DH17" s="39"/>
      <c r="DI17" s="39"/>
      <c r="DJ17" s="39"/>
      <c r="DK17" s="39"/>
      <c r="DL17" s="39"/>
      <c r="DM17" s="39"/>
      <c r="DN17" s="39"/>
      <c r="DO17" s="39"/>
      <c r="DP17" s="39"/>
      <c r="DQ17" s="39"/>
      <c r="DR17" s="39"/>
      <c r="DS17" s="39"/>
      <c r="DT17" s="39"/>
      <c r="DU17" s="39"/>
      <c r="DV17" s="39"/>
      <c r="DW17" s="39"/>
      <c r="DX17" s="39"/>
      <c r="DY17" s="39"/>
      <c r="DZ17" s="39"/>
      <c r="EA17" s="39"/>
      <c r="EB17" s="39"/>
      <c r="EC17" s="39"/>
      <c r="ED17" s="39"/>
      <c r="EE17" s="39"/>
      <c r="EF17" s="39"/>
      <c r="EG17" s="39"/>
      <c r="EH17" s="39"/>
      <c r="EI17" s="39"/>
      <c r="EJ17" s="39"/>
      <c r="EK17" s="39"/>
      <c r="EL17" s="39"/>
      <c r="EM17" s="39"/>
      <c r="EN17" s="39"/>
      <c r="EO17" s="39"/>
      <c r="EP17" s="39"/>
      <c r="EQ17" s="39"/>
      <c r="ER17" s="39"/>
      <c r="ES17" s="39"/>
      <c r="ET17" s="39"/>
      <c r="EU17" s="39"/>
      <c r="EV17" s="39"/>
      <c r="EW17" s="39"/>
      <c r="EX17" s="39"/>
      <c r="EY17" s="39"/>
      <c r="EZ17" s="39"/>
      <c r="FA17" s="39"/>
      <c r="FB17" s="39"/>
      <c r="FC17" s="39"/>
      <c r="FD17" s="39"/>
      <c r="FE17" s="39"/>
      <c r="FF17" s="39"/>
      <c r="FG17" s="39"/>
      <c r="FH17" s="39"/>
      <c r="FI17" s="39"/>
      <c r="FJ17" s="39"/>
      <c r="FK17" s="39"/>
      <c r="FL17" s="39"/>
      <c r="FM17" s="39"/>
      <c r="FN17" s="39"/>
      <c r="FO17" s="39"/>
      <c r="FP17" s="39"/>
      <c r="FQ17" s="39"/>
      <c r="FR17" s="39"/>
      <c r="FS17" s="39"/>
      <c r="FT17" s="39"/>
      <c r="FU17" s="39"/>
      <c r="FV17" s="39"/>
      <c r="FW17" s="39"/>
      <c r="FX17" s="39"/>
      <c r="FY17" s="39"/>
      <c r="FZ17" s="39"/>
      <c r="GA17" s="39"/>
      <c r="GB17" s="39"/>
      <c r="GC17" s="39"/>
      <c r="GD17" s="39"/>
      <c r="GE17" s="39"/>
      <c r="GF17" s="39"/>
      <c r="GG17" s="39"/>
      <c r="GH17" s="39"/>
    </row>
    <row r="18" spans="1:190" s="42" customFormat="1" ht="12" customHeight="1" x14ac:dyDescent="0.2">
      <c r="A18" s="44"/>
      <c r="B18" s="45"/>
      <c r="C18" s="46"/>
      <c r="D18" s="36"/>
      <c r="E18" s="36"/>
      <c r="F18" s="36"/>
      <c r="G18" s="36"/>
      <c r="H18" s="36" t="s">
        <v>20</v>
      </c>
      <c r="I18" s="36" t="s">
        <v>20</v>
      </c>
      <c r="J18" s="36"/>
      <c r="K18" s="36"/>
      <c r="L18" s="36"/>
      <c r="M18" s="36"/>
      <c r="N18" s="36"/>
      <c r="O18" s="36" t="s">
        <v>20</v>
      </c>
      <c r="P18" s="36" t="s">
        <v>20</v>
      </c>
      <c r="Q18" s="36"/>
      <c r="R18" s="36"/>
      <c r="S18" s="36"/>
      <c r="T18" s="36"/>
      <c r="U18" s="36"/>
      <c r="V18" s="36" t="s">
        <v>20</v>
      </c>
      <c r="W18" s="36" t="s">
        <v>20</v>
      </c>
      <c r="X18" s="36"/>
      <c r="Y18" s="36"/>
      <c r="Z18" s="36"/>
      <c r="AA18" s="36"/>
      <c r="AB18" s="36"/>
      <c r="AC18" s="36" t="s">
        <v>20</v>
      </c>
      <c r="AD18" s="36" t="s">
        <v>20</v>
      </c>
      <c r="AE18" s="36"/>
      <c r="AF18" s="36" t="s">
        <v>20</v>
      </c>
      <c r="AG18" s="36" t="s">
        <v>20</v>
      </c>
      <c r="AH18" s="36"/>
      <c r="AI18" s="37">
        <f>SUM(D18:AH18)</f>
        <v>0</v>
      </c>
      <c r="AJ18" s="38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2"/>
      <c r="CP18" s="12"/>
      <c r="CQ18" s="12"/>
      <c r="CR18" s="12"/>
      <c r="CS18" s="12"/>
      <c r="CT18" s="12"/>
      <c r="CU18" s="12"/>
      <c r="CV18" s="12"/>
      <c r="CW18" s="12"/>
      <c r="CX18" s="12"/>
      <c r="CY18" s="12"/>
      <c r="CZ18" s="12"/>
      <c r="DA18" s="12"/>
      <c r="DB18" s="12"/>
      <c r="DC18" s="12"/>
      <c r="DD18" s="12"/>
      <c r="DE18" s="12"/>
      <c r="DF18" s="12"/>
      <c r="DG18" s="12"/>
      <c r="DH18" s="12"/>
      <c r="DI18" s="12"/>
      <c r="DJ18" s="12"/>
      <c r="DK18" s="12"/>
      <c r="DL18" s="12"/>
      <c r="DM18" s="12"/>
      <c r="DN18" s="12"/>
      <c r="DO18" s="12"/>
      <c r="DP18" s="12"/>
      <c r="DQ18" s="12"/>
      <c r="DR18" s="12"/>
      <c r="DS18" s="12"/>
      <c r="DT18" s="12"/>
      <c r="DU18" s="12"/>
      <c r="DV18" s="12"/>
      <c r="DW18" s="12"/>
      <c r="DX18" s="12"/>
      <c r="DY18" s="12"/>
      <c r="DZ18" s="12"/>
      <c r="EA18" s="12"/>
      <c r="EB18" s="12"/>
      <c r="EC18" s="12"/>
      <c r="ED18" s="12"/>
      <c r="EE18" s="12"/>
      <c r="EF18" s="12"/>
      <c r="EG18" s="12"/>
      <c r="EH18" s="12"/>
      <c r="EI18" s="12"/>
      <c r="EJ18" s="12"/>
      <c r="EK18" s="12"/>
      <c r="EL18" s="12"/>
      <c r="EM18" s="12"/>
      <c r="EN18" s="12"/>
      <c r="EO18" s="12"/>
      <c r="EP18" s="12"/>
      <c r="EQ18" s="12"/>
      <c r="ER18" s="12"/>
      <c r="ES18" s="12"/>
      <c r="ET18" s="12"/>
      <c r="EU18" s="12"/>
      <c r="EV18" s="12"/>
      <c r="EW18" s="12"/>
      <c r="EX18" s="12"/>
      <c r="EY18" s="12"/>
      <c r="EZ18" s="12"/>
      <c r="FA18" s="12"/>
      <c r="FB18" s="12"/>
      <c r="FC18" s="12"/>
      <c r="FD18" s="12"/>
      <c r="FE18" s="12"/>
      <c r="FF18" s="12"/>
      <c r="FG18" s="12"/>
      <c r="FH18" s="12"/>
      <c r="FI18" s="12"/>
      <c r="FJ18" s="12"/>
      <c r="FK18" s="12"/>
      <c r="FL18" s="12"/>
      <c r="FM18" s="12"/>
      <c r="FN18" s="12"/>
      <c r="FO18" s="12"/>
      <c r="FP18" s="12"/>
      <c r="FQ18" s="12"/>
      <c r="FR18" s="12"/>
      <c r="FS18" s="12"/>
      <c r="FT18" s="12"/>
      <c r="FU18" s="12"/>
      <c r="FV18" s="12"/>
      <c r="FW18" s="12"/>
      <c r="FX18" s="12"/>
      <c r="FY18" s="12"/>
      <c r="FZ18" s="12"/>
      <c r="GA18" s="12"/>
      <c r="GB18" s="12"/>
      <c r="GC18" s="12"/>
      <c r="GD18" s="12"/>
      <c r="GE18" s="12"/>
      <c r="GF18" s="12"/>
      <c r="GG18" s="12"/>
      <c r="GH18" s="12"/>
    </row>
    <row r="19" spans="1:190" s="42" customFormat="1" x14ac:dyDescent="0.25">
      <c r="A19" s="47"/>
      <c r="B19" s="48" t="s">
        <v>6</v>
      </c>
      <c r="C19" s="49"/>
      <c r="D19" s="50">
        <f t="shared" ref="D19:AE19" si="3">SUM(D8:D18)</f>
        <v>7.5</v>
      </c>
      <c r="E19" s="50">
        <f t="shared" si="3"/>
        <v>7.5</v>
      </c>
      <c r="F19" s="50">
        <f t="shared" si="3"/>
        <v>7.5</v>
      </c>
      <c r="G19" s="50">
        <f t="shared" si="3"/>
        <v>7.5</v>
      </c>
      <c r="H19" s="50">
        <f t="shared" si="3"/>
        <v>0</v>
      </c>
      <c r="I19" s="50">
        <f t="shared" si="3"/>
        <v>0</v>
      </c>
      <c r="J19" s="50">
        <f t="shared" si="3"/>
        <v>7.5</v>
      </c>
      <c r="K19" s="50">
        <f t="shared" si="3"/>
        <v>7.5</v>
      </c>
      <c r="L19" s="50">
        <f t="shared" si="3"/>
        <v>7.5</v>
      </c>
      <c r="M19" s="50">
        <f t="shared" si="3"/>
        <v>7.5</v>
      </c>
      <c r="N19" s="50">
        <f t="shared" si="3"/>
        <v>7.5</v>
      </c>
      <c r="O19" s="50">
        <f t="shared" si="3"/>
        <v>0</v>
      </c>
      <c r="P19" s="50">
        <f t="shared" si="3"/>
        <v>0</v>
      </c>
      <c r="Q19" s="50">
        <f t="shared" si="3"/>
        <v>7.5</v>
      </c>
      <c r="R19" s="50">
        <f t="shared" si="3"/>
        <v>7.5</v>
      </c>
      <c r="S19" s="50">
        <f t="shared" si="3"/>
        <v>7.5</v>
      </c>
      <c r="T19" s="50">
        <f t="shared" si="3"/>
        <v>7.5</v>
      </c>
      <c r="U19" s="50">
        <f t="shared" si="3"/>
        <v>7.5</v>
      </c>
      <c r="V19" s="50">
        <f t="shared" si="3"/>
        <v>0</v>
      </c>
      <c r="W19" s="50">
        <f t="shared" si="3"/>
        <v>0</v>
      </c>
      <c r="X19" s="50">
        <f t="shared" si="3"/>
        <v>0</v>
      </c>
      <c r="Y19" s="50">
        <f t="shared" si="3"/>
        <v>7.5</v>
      </c>
      <c r="Z19" s="50">
        <f t="shared" si="3"/>
        <v>7.5</v>
      </c>
      <c r="AA19" s="50">
        <f t="shared" si="3"/>
        <v>7.5</v>
      </c>
      <c r="AB19" s="50">
        <f t="shared" si="3"/>
        <v>4</v>
      </c>
      <c r="AC19" s="50">
        <f t="shared" si="3"/>
        <v>0</v>
      </c>
      <c r="AD19" s="50">
        <f t="shared" si="3"/>
        <v>0</v>
      </c>
      <c r="AE19" s="50">
        <f t="shared" si="3"/>
        <v>7.5</v>
      </c>
      <c r="AF19" s="50">
        <f t="shared" ref="AF19:AH19" si="4">SUM(AF8:AF18)</f>
        <v>0</v>
      </c>
      <c r="AG19" s="50">
        <f t="shared" si="4"/>
        <v>0</v>
      </c>
      <c r="AH19" s="50">
        <f t="shared" si="4"/>
        <v>0</v>
      </c>
      <c r="AI19" s="51">
        <f>SUM(AI8:AI18)</f>
        <v>139</v>
      </c>
      <c r="AJ19" s="52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2"/>
      <c r="CP19" s="12"/>
      <c r="CQ19" s="12"/>
      <c r="CR19" s="12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DY19" s="12"/>
      <c r="DZ19" s="12"/>
      <c r="EA19" s="12"/>
      <c r="EB19" s="12"/>
      <c r="EC19" s="12"/>
      <c r="ED19" s="12"/>
      <c r="EE19" s="12"/>
      <c r="EF19" s="12"/>
      <c r="EG19" s="12"/>
      <c r="EH19" s="12"/>
      <c r="EI19" s="12"/>
      <c r="EJ19" s="12"/>
      <c r="EK19" s="12"/>
      <c r="EL19" s="12"/>
      <c r="EM19" s="12"/>
      <c r="EN19" s="12"/>
      <c r="EO19" s="12"/>
      <c r="EP19" s="12"/>
      <c r="EQ19" s="12"/>
      <c r="ER19" s="12"/>
      <c r="ES19" s="12"/>
      <c r="ET19" s="12"/>
      <c r="EU19" s="12"/>
      <c r="EV19" s="12"/>
      <c r="EW19" s="12"/>
      <c r="EX19" s="12"/>
      <c r="EY19" s="12"/>
      <c r="EZ19" s="12"/>
      <c r="FA19" s="12"/>
      <c r="FB19" s="12"/>
      <c r="FC19" s="12"/>
      <c r="FD19" s="12"/>
      <c r="FE19" s="12"/>
      <c r="FF19" s="12"/>
      <c r="FG19" s="12"/>
      <c r="FH19" s="12"/>
      <c r="FI19" s="12"/>
      <c r="FJ19" s="12"/>
      <c r="FK19" s="12"/>
      <c r="FL19" s="12"/>
      <c r="FM19" s="12"/>
      <c r="FN19" s="12"/>
      <c r="FO19" s="12"/>
      <c r="FP19" s="12"/>
      <c r="FQ19" s="12"/>
      <c r="FR19" s="12"/>
      <c r="FS19" s="12"/>
      <c r="FT19" s="12"/>
      <c r="FU19" s="12"/>
      <c r="FV19" s="12"/>
      <c r="FW19" s="12"/>
      <c r="FX19" s="12"/>
      <c r="FY19" s="12"/>
      <c r="FZ19" s="12"/>
      <c r="GA19" s="12"/>
      <c r="GB19" s="12"/>
      <c r="GC19" s="12"/>
      <c r="GD19" s="12"/>
      <c r="GE19" s="12"/>
      <c r="GF19" s="12"/>
      <c r="GG19" s="12"/>
      <c r="GH19" s="12"/>
    </row>
    <row r="20" spans="1:190" s="43" customFormat="1" x14ac:dyDescent="0.25">
      <c r="A20" s="53" t="s">
        <v>7</v>
      </c>
      <c r="B20" s="54"/>
      <c r="C20" s="54"/>
      <c r="D20" s="55"/>
      <c r="E20" s="55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>
        <f>7.5</f>
        <v>7.5</v>
      </c>
      <c r="Y20" s="55"/>
      <c r="Z20" s="55"/>
      <c r="AA20" s="55"/>
      <c r="AB20" s="55"/>
      <c r="AC20" s="55"/>
      <c r="AD20" s="55"/>
      <c r="AE20" s="55"/>
      <c r="AF20" s="55"/>
      <c r="AG20" s="55"/>
      <c r="AH20" s="55"/>
      <c r="AI20" s="37">
        <f t="shared" ref="AI20:AI28" si="5">SUM(D20:AH20)</f>
        <v>7.5</v>
      </c>
      <c r="AJ20" s="52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39"/>
      <c r="BS20" s="39"/>
      <c r="BT20" s="39"/>
      <c r="BU20" s="39"/>
      <c r="BV20" s="39"/>
      <c r="BW20" s="39"/>
      <c r="BX20" s="39"/>
      <c r="BY20" s="39"/>
      <c r="BZ20" s="39"/>
      <c r="CA20" s="39"/>
      <c r="CB20" s="39"/>
      <c r="CC20" s="39"/>
      <c r="CD20" s="39"/>
      <c r="CE20" s="39"/>
      <c r="CF20" s="39"/>
      <c r="CG20" s="39"/>
      <c r="CH20" s="39"/>
      <c r="CI20" s="39"/>
      <c r="CJ20" s="39"/>
      <c r="CK20" s="39"/>
      <c r="CL20" s="39"/>
      <c r="CM20" s="39"/>
      <c r="CN20" s="39"/>
      <c r="CO20" s="39"/>
      <c r="CP20" s="39"/>
      <c r="CQ20" s="39"/>
      <c r="CR20" s="39"/>
      <c r="CS20" s="39"/>
      <c r="CT20" s="39"/>
      <c r="CU20" s="39"/>
      <c r="CV20" s="39"/>
      <c r="CW20" s="39"/>
      <c r="CX20" s="39"/>
      <c r="CY20" s="39"/>
      <c r="CZ20" s="39"/>
      <c r="DA20" s="39"/>
      <c r="DB20" s="39"/>
      <c r="DC20" s="39"/>
      <c r="DD20" s="39"/>
      <c r="DE20" s="39"/>
      <c r="DF20" s="39"/>
      <c r="DG20" s="39"/>
      <c r="DH20" s="39"/>
      <c r="DI20" s="39"/>
      <c r="DJ20" s="39"/>
      <c r="DK20" s="39"/>
      <c r="DL20" s="39"/>
      <c r="DM20" s="39"/>
      <c r="DN20" s="39"/>
      <c r="DO20" s="39"/>
      <c r="DP20" s="39"/>
      <c r="DQ20" s="39"/>
      <c r="DR20" s="39"/>
      <c r="DS20" s="39"/>
      <c r="DT20" s="39"/>
      <c r="DU20" s="39"/>
      <c r="DV20" s="39"/>
      <c r="DW20" s="39"/>
      <c r="DX20" s="39"/>
      <c r="DY20" s="39"/>
      <c r="DZ20" s="39"/>
      <c r="EA20" s="39"/>
      <c r="EB20" s="39"/>
      <c r="EC20" s="39"/>
      <c r="ED20" s="39"/>
      <c r="EE20" s="39"/>
      <c r="EF20" s="39"/>
      <c r="EG20" s="39"/>
      <c r="EH20" s="39"/>
      <c r="EI20" s="39"/>
      <c r="EJ20" s="39"/>
      <c r="EK20" s="39"/>
      <c r="EL20" s="39"/>
      <c r="EM20" s="39"/>
      <c r="EN20" s="39"/>
      <c r="EO20" s="39"/>
      <c r="EP20" s="39"/>
      <c r="EQ20" s="39"/>
      <c r="ER20" s="39"/>
      <c r="ES20" s="39"/>
      <c r="ET20" s="39"/>
      <c r="EU20" s="39"/>
      <c r="EV20" s="39"/>
      <c r="EW20" s="39"/>
      <c r="EX20" s="39"/>
      <c r="EY20" s="39"/>
      <c r="EZ20" s="39"/>
      <c r="FA20" s="39"/>
      <c r="FB20" s="39"/>
      <c r="FC20" s="39"/>
      <c r="FD20" s="39"/>
      <c r="FE20" s="39"/>
      <c r="FF20" s="39"/>
      <c r="FG20" s="39"/>
      <c r="FH20" s="39"/>
      <c r="FI20" s="39"/>
      <c r="FJ20" s="39"/>
      <c r="FK20" s="39"/>
      <c r="FL20" s="39"/>
      <c r="FM20" s="39"/>
      <c r="FN20" s="39"/>
      <c r="FO20" s="39"/>
      <c r="FP20" s="39"/>
      <c r="FQ20" s="39"/>
      <c r="FR20" s="39"/>
      <c r="FS20" s="39"/>
      <c r="FT20" s="39"/>
      <c r="FU20" s="39"/>
      <c r="FV20" s="39"/>
      <c r="FW20" s="39"/>
      <c r="FX20" s="39"/>
      <c r="FY20" s="39"/>
      <c r="FZ20" s="39"/>
      <c r="GA20" s="39"/>
      <c r="GB20" s="39"/>
      <c r="GC20" s="39"/>
      <c r="GD20" s="39"/>
      <c r="GE20" s="39"/>
      <c r="GF20" s="39"/>
      <c r="GG20" s="39"/>
      <c r="GH20" s="39"/>
    </row>
    <row r="21" spans="1:190" s="43" customFormat="1" x14ac:dyDescent="0.25">
      <c r="A21" s="53" t="s">
        <v>14</v>
      </c>
      <c r="B21" s="54"/>
      <c r="C21" s="54"/>
      <c r="D21" s="55"/>
      <c r="E21" s="55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  <c r="AC21" s="55"/>
      <c r="AD21" s="55"/>
      <c r="AE21" s="55"/>
      <c r="AF21" s="55"/>
      <c r="AG21" s="55"/>
      <c r="AH21" s="55"/>
      <c r="AI21" s="37">
        <f t="shared" si="5"/>
        <v>0</v>
      </c>
      <c r="AJ21" s="56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39"/>
      <c r="BS21" s="39"/>
      <c r="BT21" s="39"/>
      <c r="BU21" s="39"/>
      <c r="BV21" s="39"/>
      <c r="BW21" s="39"/>
      <c r="BX21" s="39"/>
      <c r="BY21" s="39"/>
      <c r="BZ21" s="39"/>
      <c r="CA21" s="39"/>
      <c r="CB21" s="39"/>
      <c r="CC21" s="39"/>
      <c r="CD21" s="39"/>
      <c r="CE21" s="39"/>
      <c r="CF21" s="39"/>
      <c r="CG21" s="39"/>
      <c r="CH21" s="39"/>
      <c r="CI21" s="39"/>
      <c r="CJ21" s="39"/>
      <c r="CK21" s="39"/>
      <c r="CL21" s="39"/>
      <c r="CM21" s="39"/>
      <c r="CN21" s="39"/>
      <c r="CO21" s="39"/>
      <c r="CP21" s="39"/>
      <c r="CQ21" s="39"/>
      <c r="CR21" s="39"/>
      <c r="CS21" s="39"/>
      <c r="CT21" s="39"/>
      <c r="CU21" s="39"/>
      <c r="CV21" s="39"/>
      <c r="CW21" s="39"/>
      <c r="CX21" s="39"/>
      <c r="CY21" s="39"/>
      <c r="CZ21" s="39"/>
      <c r="DA21" s="39"/>
      <c r="DB21" s="39"/>
      <c r="DC21" s="39"/>
      <c r="DD21" s="39"/>
      <c r="DE21" s="39"/>
      <c r="DF21" s="39"/>
      <c r="DG21" s="39"/>
      <c r="DH21" s="39"/>
      <c r="DI21" s="39"/>
      <c r="DJ21" s="39"/>
      <c r="DK21" s="39"/>
      <c r="DL21" s="39"/>
      <c r="DM21" s="39"/>
      <c r="DN21" s="39"/>
      <c r="DO21" s="39"/>
      <c r="DP21" s="39"/>
      <c r="DQ21" s="39"/>
      <c r="DR21" s="39"/>
      <c r="DS21" s="39"/>
      <c r="DT21" s="39"/>
      <c r="DU21" s="39"/>
      <c r="DV21" s="39"/>
      <c r="DW21" s="39"/>
      <c r="DX21" s="39"/>
      <c r="DY21" s="39"/>
      <c r="DZ21" s="39"/>
      <c r="EA21" s="39"/>
      <c r="EB21" s="39"/>
      <c r="EC21" s="39"/>
      <c r="ED21" s="39"/>
      <c r="EE21" s="39"/>
      <c r="EF21" s="39"/>
      <c r="EG21" s="39"/>
      <c r="EH21" s="39"/>
      <c r="EI21" s="39"/>
      <c r="EJ21" s="39"/>
      <c r="EK21" s="39"/>
      <c r="EL21" s="39"/>
      <c r="EM21" s="39"/>
      <c r="EN21" s="39"/>
      <c r="EO21" s="39"/>
      <c r="EP21" s="39"/>
      <c r="EQ21" s="39"/>
      <c r="ER21" s="39"/>
      <c r="ES21" s="39"/>
      <c r="ET21" s="39"/>
      <c r="EU21" s="39"/>
      <c r="EV21" s="39"/>
      <c r="EW21" s="39"/>
      <c r="EX21" s="39"/>
      <c r="EY21" s="39"/>
      <c r="EZ21" s="39"/>
      <c r="FA21" s="39"/>
      <c r="FB21" s="39"/>
      <c r="FC21" s="39"/>
      <c r="FD21" s="39"/>
      <c r="FE21" s="39"/>
      <c r="FF21" s="39"/>
      <c r="FG21" s="39"/>
      <c r="FH21" s="39"/>
      <c r="FI21" s="39"/>
      <c r="FJ21" s="39"/>
      <c r="FK21" s="39"/>
      <c r="FL21" s="39"/>
      <c r="FM21" s="39"/>
      <c r="FN21" s="39"/>
      <c r="FO21" s="39"/>
      <c r="FP21" s="39"/>
      <c r="FQ21" s="39"/>
      <c r="FR21" s="39"/>
      <c r="FS21" s="39"/>
      <c r="FT21" s="39"/>
      <c r="FU21" s="39"/>
      <c r="FV21" s="39"/>
      <c r="FW21" s="39"/>
      <c r="FX21" s="39"/>
      <c r="FY21" s="39"/>
      <c r="FZ21" s="39"/>
      <c r="GA21" s="39"/>
      <c r="GB21" s="39"/>
      <c r="GC21" s="39"/>
      <c r="GD21" s="39"/>
      <c r="GE21" s="39"/>
      <c r="GF21" s="39"/>
      <c r="GG21" s="39"/>
      <c r="GH21" s="39"/>
    </row>
    <row r="22" spans="1:190" s="42" customFormat="1" ht="13.5" customHeight="1" x14ac:dyDescent="0.25">
      <c r="A22" s="53" t="s">
        <v>8</v>
      </c>
      <c r="B22" s="54"/>
      <c r="C22" s="54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  <c r="AC22" s="55"/>
      <c r="AD22" s="55"/>
      <c r="AE22" s="55"/>
      <c r="AF22" s="55"/>
      <c r="AG22" s="55"/>
      <c r="AH22" s="55"/>
      <c r="AI22" s="37">
        <f t="shared" si="5"/>
        <v>0</v>
      </c>
      <c r="AJ22" s="52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2"/>
      <c r="CP22" s="12"/>
      <c r="CQ22" s="12"/>
      <c r="CR22" s="12"/>
      <c r="CS22" s="12"/>
      <c r="CT22" s="12"/>
      <c r="CU22" s="12"/>
      <c r="CV22" s="12"/>
      <c r="CW22" s="12"/>
      <c r="CX22" s="12"/>
      <c r="CY22" s="12"/>
      <c r="CZ22" s="12"/>
      <c r="DA22" s="12"/>
      <c r="DB22" s="12"/>
      <c r="DC22" s="12"/>
      <c r="DD22" s="12"/>
      <c r="DE22" s="12"/>
      <c r="DF22" s="12"/>
      <c r="DG22" s="12"/>
      <c r="DH22" s="12"/>
      <c r="DI22" s="12"/>
      <c r="DJ22" s="12"/>
      <c r="DK22" s="12"/>
      <c r="DL22" s="12"/>
      <c r="DM22" s="12"/>
      <c r="DN22" s="12"/>
      <c r="DO22" s="12"/>
      <c r="DP22" s="12"/>
      <c r="DQ22" s="12"/>
      <c r="DR22" s="12"/>
      <c r="DS22" s="12"/>
      <c r="DT22" s="12"/>
      <c r="DU22" s="12"/>
      <c r="DV22" s="12"/>
      <c r="DW22" s="12"/>
      <c r="DX22" s="12"/>
      <c r="DY22" s="12"/>
      <c r="DZ22" s="12"/>
      <c r="EA22" s="12"/>
      <c r="EB22" s="12"/>
      <c r="EC22" s="12"/>
      <c r="ED22" s="12"/>
      <c r="EE22" s="12"/>
      <c r="EF22" s="12"/>
      <c r="EG22" s="12"/>
      <c r="EH22" s="12"/>
      <c r="EI22" s="12"/>
      <c r="EJ22" s="12"/>
      <c r="EK22" s="12"/>
      <c r="EL22" s="12"/>
      <c r="EM22" s="12"/>
      <c r="EN22" s="12"/>
      <c r="EO22" s="12"/>
      <c r="EP22" s="12"/>
      <c r="EQ22" s="12"/>
      <c r="ER22" s="12"/>
      <c r="ES22" s="12"/>
      <c r="ET22" s="12"/>
      <c r="EU22" s="12"/>
      <c r="EV22" s="12"/>
      <c r="EW22" s="12"/>
      <c r="EX22" s="12"/>
      <c r="EY22" s="12"/>
      <c r="EZ22" s="12"/>
      <c r="FA22" s="12"/>
      <c r="FB22" s="12"/>
      <c r="FC22" s="12"/>
      <c r="FD22" s="12"/>
      <c r="FE22" s="12"/>
      <c r="FF22" s="12"/>
      <c r="FG22" s="12"/>
      <c r="FH22" s="12"/>
      <c r="FI22" s="12"/>
      <c r="FJ22" s="12"/>
      <c r="FK22" s="12"/>
      <c r="FL22" s="12"/>
      <c r="FM22" s="12"/>
      <c r="FN22" s="12"/>
      <c r="FO22" s="12"/>
      <c r="FP22" s="12"/>
      <c r="FQ22" s="12"/>
      <c r="FR22" s="12"/>
      <c r="FS22" s="12"/>
      <c r="FT22" s="12"/>
      <c r="FU22" s="12"/>
      <c r="FV22" s="12"/>
      <c r="FW22" s="12"/>
      <c r="FX22" s="12"/>
      <c r="FY22" s="12"/>
      <c r="FZ22" s="12"/>
      <c r="GA22" s="12"/>
      <c r="GB22" s="12"/>
      <c r="GC22" s="12"/>
      <c r="GD22" s="12"/>
      <c r="GE22" s="12"/>
      <c r="GF22" s="12"/>
      <c r="GG22" s="12"/>
      <c r="GH22" s="12"/>
    </row>
    <row r="23" spans="1:190" x14ac:dyDescent="0.25">
      <c r="A23" s="53" t="s">
        <v>22</v>
      </c>
      <c r="B23" s="54"/>
      <c r="C23" s="54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  <c r="AC23" s="55"/>
      <c r="AD23" s="55"/>
      <c r="AE23" s="55"/>
      <c r="AF23" s="55"/>
      <c r="AG23" s="55"/>
      <c r="AH23" s="55"/>
      <c r="AI23" s="37">
        <f t="shared" si="5"/>
        <v>0</v>
      </c>
      <c r="AJ23" s="52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</row>
    <row r="24" spans="1:190" x14ac:dyDescent="0.25">
      <c r="A24" s="47" t="s">
        <v>49</v>
      </c>
      <c r="B24" s="57"/>
      <c r="C24" s="57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  <c r="AC24" s="55"/>
      <c r="AD24" s="55"/>
      <c r="AE24" s="55"/>
      <c r="AF24" s="55"/>
      <c r="AG24" s="55"/>
      <c r="AH24" s="55"/>
      <c r="AI24" s="37"/>
      <c r="AJ24" s="52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</row>
    <row r="25" spans="1:190" x14ac:dyDescent="0.25">
      <c r="A25" s="47" t="s">
        <v>12</v>
      </c>
      <c r="B25" s="57"/>
      <c r="C25" s="57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  <c r="AC25" s="55"/>
      <c r="AD25" s="55"/>
      <c r="AE25" s="55"/>
      <c r="AF25" s="55"/>
      <c r="AG25" s="55"/>
      <c r="AH25" s="55"/>
      <c r="AI25" s="37">
        <f t="shared" si="5"/>
        <v>0</v>
      </c>
      <c r="AJ25" s="52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7" t="s">
        <v>13</v>
      </c>
      <c r="B26" s="57"/>
      <c r="C26" s="57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  <c r="AC26" s="55"/>
      <c r="AD26" s="55"/>
      <c r="AE26" s="55"/>
      <c r="AF26" s="55"/>
      <c r="AG26" s="55"/>
      <c r="AH26" s="55"/>
      <c r="AI26" s="37">
        <f t="shared" si="5"/>
        <v>0</v>
      </c>
      <c r="AJ26" s="52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83" t="s">
        <v>50</v>
      </c>
      <c r="B27" s="82"/>
      <c r="C27" s="57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>
        <v>3.5</v>
      </c>
      <c r="AC27" s="55"/>
      <c r="AD27" s="55"/>
      <c r="AE27" s="55"/>
      <c r="AF27" s="55"/>
      <c r="AG27" s="55"/>
      <c r="AH27" s="55"/>
      <c r="AI27" s="37">
        <f t="shared" si="5"/>
        <v>3.5</v>
      </c>
      <c r="AJ27" s="52" t="s">
        <v>62</v>
      </c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7" t="s">
        <v>50</v>
      </c>
      <c r="B28" s="57"/>
      <c r="C28" s="57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  <c r="AC28" s="55"/>
      <c r="AD28" s="55"/>
      <c r="AE28" s="55"/>
      <c r="AF28" s="55"/>
      <c r="AG28" s="55"/>
      <c r="AH28" s="55"/>
      <c r="AI28" s="37">
        <f t="shared" si="5"/>
        <v>0</v>
      </c>
      <c r="AJ28" s="52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7" t="s">
        <v>9</v>
      </c>
      <c r="B29" s="57"/>
      <c r="C29" s="57"/>
      <c r="D29" s="50">
        <f t="shared" ref="D29:F29" si="6">SUM(D19:D28)</f>
        <v>7.5</v>
      </c>
      <c r="E29" s="50">
        <f t="shared" si="6"/>
        <v>7.5</v>
      </c>
      <c r="F29" s="50">
        <f t="shared" si="6"/>
        <v>7.5</v>
      </c>
      <c r="G29" s="50">
        <f>SUM(G19:G28)</f>
        <v>7.5</v>
      </c>
      <c r="H29" s="50">
        <f>SUM(H19:H28)</f>
        <v>0</v>
      </c>
      <c r="I29" s="50">
        <f>SUM(I19:I28)</f>
        <v>0</v>
      </c>
      <c r="J29" s="50">
        <f t="shared" ref="J29:M29" si="7">SUM(J19:J28)</f>
        <v>7.5</v>
      </c>
      <c r="K29" s="50">
        <f t="shared" si="7"/>
        <v>7.5</v>
      </c>
      <c r="L29" s="50">
        <f t="shared" si="7"/>
        <v>7.5</v>
      </c>
      <c r="M29" s="50">
        <f t="shared" si="7"/>
        <v>7.5</v>
      </c>
      <c r="N29" s="50">
        <f>SUM(N19:N28)</f>
        <v>7.5</v>
      </c>
      <c r="O29" s="50">
        <f>SUM(O19:O28)</f>
        <v>0</v>
      </c>
      <c r="P29" s="50">
        <f>SUM(P19:P28)</f>
        <v>0</v>
      </c>
      <c r="Q29" s="50">
        <f t="shared" ref="Q29:T29" si="8">SUM(Q19:Q28)</f>
        <v>7.5</v>
      </c>
      <c r="R29" s="50">
        <f t="shared" si="8"/>
        <v>7.5</v>
      </c>
      <c r="S29" s="50">
        <f t="shared" si="8"/>
        <v>7.5</v>
      </c>
      <c r="T29" s="50">
        <f t="shared" si="8"/>
        <v>7.5</v>
      </c>
      <c r="U29" s="50">
        <f>SUM(U19:U28)</f>
        <v>7.5</v>
      </c>
      <c r="V29" s="50">
        <f>SUM(V19:V28)</f>
        <v>0</v>
      </c>
      <c r="W29" s="50">
        <f>SUM(W19:W28)</f>
        <v>0</v>
      </c>
      <c r="X29" s="50">
        <f t="shared" ref="X29:AA29" si="9">SUM(X19:X28)</f>
        <v>7.5</v>
      </c>
      <c r="Y29" s="50">
        <f t="shared" si="9"/>
        <v>7.5</v>
      </c>
      <c r="Z29" s="50">
        <f t="shared" si="9"/>
        <v>7.5</v>
      </c>
      <c r="AA29" s="50">
        <f t="shared" si="9"/>
        <v>7.5</v>
      </c>
      <c r="AB29" s="50">
        <f>SUM(AB19:AB28)</f>
        <v>7.5</v>
      </c>
      <c r="AC29" s="50">
        <f>SUM(AC19:AC28)</f>
        <v>0</v>
      </c>
      <c r="AD29" s="50">
        <f>SUM(AD19:AD28)</f>
        <v>0</v>
      </c>
      <c r="AE29" s="50">
        <f t="shared" ref="AE29" si="10">SUM(AE19:AE28)</f>
        <v>7.5</v>
      </c>
      <c r="AF29" s="50">
        <f>SUM(AF19:AF28)</f>
        <v>0</v>
      </c>
      <c r="AG29" s="50">
        <f>SUM(AG19:AG28)</f>
        <v>0</v>
      </c>
      <c r="AH29" s="50">
        <f t="shared" ref="AH29" si="11">SUM(AH19:AH28)</f>
        <v>0</v>
      </c>
      <c r="AI29" s="51">
        <f>SUM(AI19:AI28)</f>
        <v>150</v>
      </c>
      <c r="AJ29" s="58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s="3" customFormat="1" ht="13" thickBot="1" x14ac:dyDescent="0.3">
      <c r="A30" s="59" t="s">
        <v>10</v>
      </c>
      <c r="B30" s="60"/>
      <c r="C30" s="61"/>
      <c r="D30" s="62"/>
      <c r="E30" s="62"/>
      <c r="F30" s="62"/>
      <c r="G30" s="62"/>
      <c r="H30" s="62"/>
      <c r="I30" s="62"/>
      <c r="J30" s="62"/>
      <c r="K30" s="62"/>
      <c r="L30" s="62"/>
      <c r="M30" s="62"/>
      <c r="N30" s="62"/>
      <c r="O30" s="62"/>
      <c r="P30" s="62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  <c r="AD30" s="62"/>
      <c r="AE30" s="62"/>
      <c r="AF30" s="62"/>
      <c r="AG30" s="62"/>
      <c r="AH30" s="62"/>
      <c r="AI30" s="62"/>
      <c r="AJ30" s="63"/>
      <c r="AZ30" s="4"/>
    </row>
    <row r="31" spans="1:190" s="3" customFormat="1" ht="10.5" thickBot="1" x14ac:dyDescent="0.25">
      <c r="A31" s="64" t="s">
        <v>26</v>
      </c>
      <c r="B31" s="61" t="s">
        <v>27</v>
      </c>
      <c r="C31" s="61"/>
      <c r="D31" s="62"/>
      <c r="E31" s="62"/>
      <c r="F31" s="62" t="s">
        <v>33</v>
      </c>
      <c r="G31" s="62"/>
      <c r="H31" s="62" t="s">
        <v>34</v>
      </c>
      <c r="I31" s="62"/>
      <c r="J31" s="62"/>
      <c r="K31" s="62"/>
      <c r="L31" s="62"/>
      <c r="M31" s="62"/>
      <c r="N31" s="62"/>
      <c r="O31" s="62"/>
      <c r="P31" s="62"/>
      <c r="Q31" s="62"/>
      <c r="R31" s="62"/>
      <c r="S31" s="62"/>
      <c r="T31" s="62"/>
      <c r="U31" s="62"/>
      <c r="V31" s="62"/>
      <c r="W31" s="62"/>
      <c r="Y31" s="62"/>
      <c r="Z31" s="62"/>
      <c r="AA31" s="62"/>
      <c r="AB31" s="62"/>
      <c r="AC31" s="62"/>
      <c r="AD31" s="62"/>
      <c r="AE31" s="62"/>
      <c r="AF31" s="62"/>
      <c r="AG31" s="65" t="s">
        <v>11</v>
      </c>
      <c r="AH31" s="66">
        <f>20</f>
        <v>20</v>
      </c>
      <c r="AI31" s="81">
        <f>AH31*7.5</f>
        <v>150</v>
      </c>
      <c r="AJ31" s="63"/>
      <c r="AZ31" s="4"/>
    </row>
    <row r="32" spans="1:190" s="3" customFormat="1" ht="10" x14ac:dyDescent="0.2">
      <c r="A32" s="64" t="s">
        <v>25</v>
      </c>
      <c r="B32" s="61" t="s">
        <v>28</v>
      </c>
      <c r="C32" s="61"/>
      <c r="D32" s="62"/>
      <c r="E32" s="62"/>
      <c r="F32" s="62" t="s">
        <v>41</v>
      </c>
      <c r="G32" s="62"/>
      <c r="H32" s="62" t="s">
        <v>35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2"/>
      <c r="U32" s="62"/>
      <c r="V32" s="62"/>
      <c r="W32" s="62"/>
      <c r="Y32" s="62"/>
      <c r="Z32" s="62"/>
      <c r="AA32" s="62"/>
      <c r="AB32" s="62"/>
      <c r="AC32" s="62"/>
      <c r="AD32" s="62"/>
      <c r="AE32" s="62"/>
      <c r="AF32" s="62"/>
      <c r="AG32" s="62"/>
      <c r="AH32" s="62"/>
      <c r="AI32" s="62"/>
      <c r="AJ32" s="63"/>
      <c r="AZ32" s="4"/>
    </row>
    <row r="33" spans="1:52" s="3" customFormat="1" ht="10" x14ac:dyDescent="0.2">
      <c r="A33" s="64" t="s">
        <v>31</v>
      </c>
      <c r="B33" s="61" t="s">
        <v>32</v>
      </c>
      <c r="C33" s="61"/>
      <c r="D33" s="62"/>
      <c r="E33" s="62"/>
      <c r="F33" s="62" t="s">
        <v>40</v>
      </c>
      <c r="G33" s="62"/>
      <c r="H33" s="62" t="s">
        <v>36</v>
      </c>
      <c r="I33" s="62"/>
      <c r="J33" s="62"/>
      <c r="K33" s="62"/>
      <c r="L33" s="62"/>
      <c r="M33" s="62"/>
      <c r="N33" s="62"/>
      <c r="O33" s="62"/>
      <c r="P33" s="62"/>
      <c r="Q33" s="62"/>
      <c r="R33" s="62"/>
      <c r="S33" s="62"/>
      <c r="T33" s="62"/>
      <c r="U33" s="62"/>
      <c r="V33" s="62"/>
      <c r="W33" s="62"/>
      <c r="Y33" s="62"/>
      <c r="Z33" s="62"/>
      <c r="AA33" s="62"/>
      <c r="AB33" s="62"/>
      <c r="AC33" s="62"/>
      <c r="AD33" s="62"/>
      <c r="AE33" s="62"/>
      <c r="AF33" s="62"/>
      <c r="AG33" s="65" t="s">
        <v>46</v>
      </c>
      <c r="AH33" s="62"/>
      <c r="AI33" s="62">
        <f>AI29-AI31</f>
        <v>0</v>
      </c>
      <c r="AJ33" s="67" t="s">
        <v>45</v>
      </c>
      <c r="AZ33" s="4"/>
    </row>
    <row r="34" spans="1:52" s="3" customFormat="1" ht="10" x14ac:dyDescent="0.2">
      <c r="A34" s="61" t="s">
        <v>29</v>
      </c>
      <c r="B34" s="61" t="s">
        <v>30</v>
      </c>
      <c r="C34" s="63"/>
      <c r="D34" s="68"/>
      <c r="E34" s="68"/>
      <c r="F34" s="68" t="s">
        <v>42</v>
      </c>
      <c r="G34" s="68"/>
      <c r="H34" s="68" t="s">
        <v>37</v>
      </c>
      <c r="I34" s="68"/>
      <c r="J34" s="68"/>
      <c r="K34" s="68"/>
      <c r="L34" s="62"/>
      <c r="M34" s="62"/>
      <c r="N34" s="62"/>
      <c r="O34" s="62"/>
      <c r="P34" s="62"/>
      <c r="Q34" s="62"/>
      <c r="R34" s="62"/>
      <c r="S34" s="62"/>
      <c r="T34" s="62"/>
      <c r="U34" s="62"/>
      <c r="V34" s="62"/>
      <c r="W34" s="62"/>
      <c r="Y34" s="62"/>
      <c r="Z34" s="62"/>
      <c r="AA34" s="62"/>
      <c r="AB34" s="62"/>
      <c r="AC34" s="62"/>
      <c r="AD34" s="62"/>
      <c r="AE34" s="62"/>
      <c r="AF34" s="62"/>
      <c r="AG34" s="62"/>
      <c r="AH34" s="62"/>
      <c r="AI34" s="62"/>
      <c r="AJ34" s="63"/>
    </row>
    <row r="35" spans="1:52" s="3" customFormat="1" ht="10" x14ac:dyDescent="0.2">
      <c r="A35" s="63" t="s">
        <v>23</v>
      </c>
      <c r="B35" s="63" t="s">
        <v>24</v>
      </c>
      <c r="C35" s="63"/>
      <c r="D35" s="68"/>
      <c r="E35" s="68"/>
      <c r="F35" s="68" t="s">
        <v>38</v>
      </c>
      <c r="G35" s="68"/>
      <c r="H35" s="68" t="s">
        <v>43</v>
      </c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69" t="s">
        <v>47</v>
      </c>
      <c r="AH35" s="68"/>
      <c r="AI35" s="70">
        <f>0</f>
        <v>0</v>
      </c>
      <c r="AJ35" s="63"/>
    </row>
    <row r="36" spans="1:52" s="3" customFormat="1" ht="10" x14ac:dyDescent="0.2">
      <c r="A36" s="63"/>
      <c r="B36" s="63"/>
      <c r="C36" s="63"/>
      <c r="D36" s="68"/>
      <c r="E36" s="68"/>
      <c r="F36" s="68"/>
      <c r="G36" s="68"/>
      <c r="H36" s="68" t="s">
        <v>44</v>
      </c>
      <c r="I36" s="68"/>
      <c r="J36" s="68"/>
      <c r="K36" s="68"/>
      <c r="L36" s="68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3"/>
    </row>
    <row r="37" spans="1:52" s="3" customFormat="1" ht="13" thickBot="1" x14ac:dyDescent="0.3">
      <c r="A37" s="71"/>
      <c r="B37" s="71"/>
      <c r="C37" s="71"/>
      <c r="D37" s="68"/>
      <c r="E37" s="68"/>
      <c r="F37" s="68"/>
      <c r="G37" s="68"/>
      <c r="H37" s="68"/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69" t="s">
        <v>48</v>
      </c>
      <c r="AH37" s="68"/>
      <c r="AI37" s="72">
        <f>AI35+AI33</f>
        <v>0</v>
      </c>
      <c r="AJ37" s="63"/>
    </row>
    <row r="38" spans="1:52" s="3" customFormat="1" ht="13" thickTop="1" x14ac:dyDescent="0.25">
      <c r="A38" s="71"/>
      <c r="B38" s="71"/>
      <c r="C38" s="71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  <c r="S38" s="63"/>
      <c r="T38" s="63"/>
      <c r="U38" s="63"/>
      <c r="V38" s="63"/>
      <c r="W38" s="63"/>
      <c r="X38" s="63"/>
      <c r="Y38" s="63"/>
      <c r="Z38" s="63"/>
      <c r="AA38" s="63"/>
      <c r="AB38" s="63"/>
      <c r="AC38" s="63"/>
      <c r="AD38" s="63"/>
      <c r="AE38" s="63"/>
      <c r="AF38" s="63"/>
      <c r="AG38" s="63"/>
      <c r="AH38" s="63"/>
      <c r="AI38" s="63"/>
      <c r="AJ38" s="63"/>
    </row>
    <row r="39" spans="1:52" s="3" customFormat="1" x14ac:dyDescent="0.25">
      <c r="A39" s="71"/>
      <c r="B39" s="71"/>
      <c r="C39" s="71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63"/>
      <c r="AE39" s="63"/>
      <c r="AF39" s="63"/>
      <c r="AG39" s="63"/>
      <c r="AH39" s="63"/>
      <c r="AI39" s="63"/>
      <c r="AJ39" s="63"/>
    </row>
    <row r="40" spans="1:52" s="3" customFormat="1" x14ac:dyDescent="0.25">
      <c r="A40" s="71"/>
      <c r="B40" s="71"/>
      <c r="C40" s="71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  <c r="R40" s="63"/>
      <c r="S40" s="63"/>
      <c r="T40" s="63"/>
      <c r="U40" s="63"/>
      <c r="V40" s="63"/>
      <c r="W40" s="63"/>
      <c r="X40" s="63"/>
      <c r="Y40" s="63"/>
      <c r="Z40" s="63"/>
      <c r="AA40" s="63"/>
      <c r="AB40" s="63"/>
      <c r="AC40" s="63"/>
      <c r="AD40" s="63"/>
      <c r="AE40" s="63"/>
      <c r="AF40" s="63"/>
      <c r="AG40" s="63"/>
      <c r="AH40" s="63"/>
      <c r="AI40" s="63"/>
      <c r="AJ40" s="63"/>
    </row>
    <row r="41" spans="1:52" s="3" customFormat="1" x14ac:dyDescent="0.25">
      <c r="A41" s="71"/>
      <c r="B41" s="71"/>
      <c r="C41" s="71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  <c r="R41" s="63"/>
      <c r="S41" s="63"/>
      <c r="T41" s="63"/>
      <c r="U41" s="63"/>
      <c r="V41" s="63"/>
      <c r="W41" s="63"/>
      <c r="X41" s="63"/>
      <c r="Y41" s="63"/>
      <c r="Z41" s="63"/>
      <c r="AA41" s="63"/>
      <c r="AB41" s="63"/>
      <c r="AC41" s="63"/>
      <c r="AD41" s="63"/>
      <c r="AE41" s="63"/>
      <c r="AF41" s="63"/>
      <c r="AG41" s="63"/>
      <c r="AH41" s="63"/>
      <c r="AI41" s="63"/>
      <c r="AJ41" s="63"/>
    </row>
    <row r="42" spans="1:52" x14ac:dyDescent="0.25">
      <c r="C42" s="73"/>
      <c r="AI42" s="74"/>
    </row>
    <row r="43" spans="1:52" x14ac:dyDescent="0.25">
      <c r="C43" s="73"/>
      <c r="AI43" s="74"/>
    </row>
    <row r="44" spans="1:52" x14ac:dyDescent="0.25">
      <c r="C44" s="73"/>
      <c r="AI44" s="74"/>
    </row>
    <row r="45" spans="1:52" x14ac:dyDescent="0.25">
      <c r="C45" s="73"/>
      <c r="AI45" s="74"/>
    </row>
    <row r="46" spans="1:52" x14ac:dyDescent="0.25">
      <c r="C46" s="73"/>
      <c r="AI46" s="74"/>
    </row>
    <row r="47" spans="1:52" x14ac:dyDescent="0.25">
      <c r="C47" s="73"/>
      <c r="AI47" s="74"/>
    </row>
    <row r="48" spans="1:52" x14ac:dyDescent="0.25">
      <c r="C48" s="73"/>
      <c r="AI48" s="74"/>
    </row>
    <row r="49" spans="3:35" x14ac:dyDescent="0.25">
      <c r="C49" s="73"/>
      <c r="AI49" s="74"/>
    </row>
    <row r="50" spans="3:35" x14ac:dyDescent="0.25">
      <c r="C50" s="73"/>
      <c r="AI50" s="74"/>
    </row>
    <row r="51" spans="3:35" x14ac:dyDescent="0.25">
      <c r="C51" s="73"/>
      <c r="AI51" s="74"/>
    </row>
    <row r="52" spans="3:35" x14ac:dyDescent="0.25">
      <c r="C52" s="73"/>
      <c r="AI52" s="74"/>
    </row>
    <row r="53" spans="3:35" x14ac:dyDescent="0.25">
      <c r="C53" s="73"/>
      <c r="AI53" s="74"/>
    </row>
    <row r="54" spans="3:35" x14ac:dyDescent="0.25">
      <c r="C54" s="73"/>
      <c r="AI54" s="74"/>
    </row>
    <row r="55" spans="3:35" x14ac:dyDescent="0.25">
      <c r="C55" s="73"/>
      <c r="AI55" s="74"/>
    </row>
    <row r="56" spans="3:35" x14ac:dyDescent="0.25">
      <c r="C56" s="73"/>
      <c r="AI56" s="74"/>
    </row>
    <row r="57" spans="3:35" x14ac:dyDescent="0.25">
      <c r="C57" s="73"/>
      <c r="AI57" s="74"/>
    </row>
    <row r="58" spans="3:35" x14ac:dyDescent="0.25">
      <c r="C58" s="73"/>
      <c r="AI58" s="74"/>
    </row>
    <row r="59" spans="3:35" x14ac:dyDescent="0.25">
      <c r="C59" s="73"/>
      <c r="AI59" s="74"/>
    </row>
    <row r="60" spans="3:35" x14ac:dyDescent="0.25">
      <c r="C60" s="73"/>
      <c r="AI60" s="74"/>
    </row>
    <row r="61" spans="3:35" x14ac:dyDescent="0.25">
      <c r="C61" s="73"/>
      <c r="AI61" s="74"/>
    </row>
    <row r="62" spans="3:35" x14ac:dyDescent="0.25">
      <c r="C62" s="73"/>
      <c r="AI62" s="74"/>
    </row>
    <row r="63" spans="3:35" x14ac:dyDescent="0.25">
      <c r="C63" s="73"/>
      <c r="AI63" s="74"/>
    </row>
    <row r="64" spans="3:35" x14ac:dyDescent="0.25">
      <c r="C64" s="73"/>
      <c r="AI64" s="74"/>
    </row>
    <row r="65" spans="3:35" x14ac:dyDescent="0.25">
      <c r="C65" s="73"/>
      <c r="AI65" s="74"/>
    </row>
    <row r="66" spans="3:35" x14ac:dyDescent="0.25">
      <c r="C66" s="73"/>
      <c r="AI66" s="74"/>
    </row>
    <row r="67" spans="3:35" x14ac:dyDescent="0.25">
      <c r="C67" s="73"/>
      <c r="AI67" s="74"/>
    </row>
    <row r="68" spans="3:35" x14ac:dyDescent="0.25">
      <c r="C68" s="73"/>
      <c r="AI68" s="74"/>
    </row>
    <row r="69" spans="3:35" x14ac:dyDescent="0.25">
      <c r="C69" s="73"/>
      <c r="AI69" s="74"/>
    </row>
    <row r="70" spans="3:35" x14ac:dyDescent="0.25">
      <c r="C70" s="73"/>
      <c r="AI70" s="74"/>
    </row>
    <row r="71" spans="3:35" x14ac:dyDescent="0.25">
      <c r="C71" s="73"/>
      <c r="AI71" s="74"/>
    </row>
    <row r="72" spans="3:35" x14ac:dyDescent="0.25">
      <c r="C72" s="73"/>
      <c r="AI72" s="74"/>
    </row>
    <row r="73" spans="3:35" x14ac:dyDescent="0.25">
      <c r="C73" s="73"/>
      <c r="AI73" s="74"/>
    </row>
    <row r="74" spans="3:35" x14ac:dyDescent="0.25">
      <c r="C74" s="73"/>
      <c r="AI74" s="74"/>
    </row>
    <row r="75" spans="3:35" x14ac:dyDescent="0.25">
      <c r="C75" s="73"/>
      <c r="AI75" s="74"/>
    </row>
    <row r="76" spans="3:35" x14ac:dyDescent="0.25">
      <c r="C76" s="73"/>
      <c r="AI76" s="74"/>
    </row>
    <row r="77" spans="3:35" x14ac:dyDescent="0.25">
      <c r="C77" s="73"/>
      <c r="AI77" s="74"/>
    </row>
    <row r="78" spans="3:35" x14ac:dyDescent="0.25">
      <c r="C78" s="73"/>
      <c r="AI78" s="74"/>
    </row>
    <row r="79" spans="3:35" x14ac:dyDescent="0.25">
      <c r="C79" s="73"/>
      <c r="AI79" s="74"/>
    </row>
    <row r="80" spans="3:35" x14ac:dyDescent="0.25">
      <c r="C80" s="73"/>
      <c r="AI80" s="74"/>
    </row>
    <row r="81" spans="3:36" x14ac:dyDescent="0.25">
      <c r="C81" s="73"/>
      <c r="AI81" s="74"/>
    </row>
    <row r="82" spans="3:36" x14ac:dyDescent="0.25"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</row>
    <row r="83" spans="3:36" x14ac:dyDescent="0.25"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</row>
    <row r="84" spans="3:36" x14ac:dyDescent="0.25"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</row>
    <row r="85" spans="3:36" x14ac:dyDescent="0.2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8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Soeun Park</cp:lastModifiedBy>
  <cp:lastPrinted>2022-03-01T21:49:45Z</cp:lastPrinted>
  <dcterms:created xsi:type="dcterms:W3CDTF">1998-07-03T22:57:08Z</dcterms:created>
  <dcterms:modified xsi:type="dcterms:W3CDTF">2022-03-01T21:54:28Z</dcterms:modified>
</cp:coreProperties>
</file>