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 Ray\Desktop\"/>
    </mc:Choice>
  </mc:AlternateContent>
  <xr:revisionPtr revIDLastSave="0" documentId="8_{6D99AE81-C9DC-47F9-8634-E09F1356B064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3" i="1" l="1"/>
  <c r="AH31" i="1"/>
  <c r="D20" i="1"/>
  <c r="AH19" i="1"/>
  <c r="AH29" i="1" s="1"/>
  <c r="AG19" i="1"/>
  <c r="AG29" i="1" s="1"/>
  <c r="AF19" i="1"/>
  <c r="AF29" i="1" s="1"/>
  <c r="AA29" i="1"/>
  <c r="S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l="1"/>
  <c r="AI35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7" i="1" s="1"/>
</calcChain>
</file>

<file path=xl/sharedStrings.xml><?xml version="1.0" encoding="utf-8"?>
<sst xmlns="http://schemas.openxmlformats.org/spreadsheetml/2006/main" count="199" uniqueCount="61">
  <si>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</si>
  <si>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</si>
  <si>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</si>
  <si>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</si>
  <si>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</si>
  <si>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</si>
  <si>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</si>
  <si>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</si>
  <si>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</si>
  <si>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</si>
  <si>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</si>
  <si>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</si>
  <si>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</si>
  <si>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</si>
  <si>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</si>
  <si>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</si>
  <si>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</si>
  <si>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</si>
  <si>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</si>
  <si>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</si>
  <si>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</si>
  <si>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</si>
  <si>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</si>
  <si>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</si>
  <si>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</si>
  <si>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</si>
  <si>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</si>
  <si>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</si>
  <si>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</si>
  <si>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</si>
  <si>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</si>
  <si>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</si>
  <si>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</si>
  <si>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</si>
  <si>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</si>
  <si>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</si>
  <si>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</si>
  <si>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</si>
  <si>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</si>
  <si>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</si>
  <si>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</si>
  <si>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</si>
  <si>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</si>
  <si>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</si>
  <si>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</si>
  <si>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</si>
  <si>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</si>
  <si>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</si>
  <si>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</si>
  <si>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</si>
  <si>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</si>
  <si>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</si>
  <si>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Allison Davelaar</t>
  </si>
  <si>
    <t>1901</t>
  </si>
  <si>
    <t>Maplewood Gardens</t>
  </si>
  <si>
    <t>D/DP</t>
  </si>
  <si>
    <t>1906</t>
  </si>
  <si>
    <t>Maplewood Riverside</t>
  </si>
  <si>
    <t>July 2022</t>
  </si>
  <si>
    <t>2206</t>
  </si>
  <si>
    <t>Aragon Two Waters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</si>
</sst>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  <xf numFmtId="0" fontId="8" fillId="5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I34" sqref="AI34"/>
    </sheetView>
  </sheetViews>
  <sheetFormatPr defaultColWidth="7.59765625" defaultRowHeight="12.75" x14ac:dyDescent="0.35"/>
  <cols>
    <col min="1" max="1" width="8.265625" style="73" customWidth="1"/>
    <col min="2" max="2" width="21.86328125" style="73" customWidth="1"/>
    <col min="3" max="3" width="5" style="75" customWidth="1"/>
    <col min="4" max="34" width="3.3984375" style="74" customWidth="1"/>
    <col min="35" max="35" width="5.86328125" style="76" customWidth="1"/>
    <col min="36" max="36" width="51.1328125" style="74" customWidth="1"/>
    <col min="37" max="190" width="7.59765625" style="12" customWidth="1"/>
    <col min="191" max="16384" width="7.597656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 t="s">
        <v>53</v>
      </c>
      <c r="B8" s="34" t="s">
        <v>54</v>
      </c>
      <c r="C8" s="84" t="s">
        <v>55</v>
      </c>
      <c r="D8" s="36"/>
      <c r="E8" s="36" t="s">
        <v>20</v>
      </c>
      <c r="F8" s="36" t="s">
        <v>20</v>
      </c>
      <c r="G8" s="36">
        <v>7.5</v>
      </c>
      <c r="H8" s="36"/>
      <c r="I8" s="36"/>
      <c r="J8" s="36">
        <v>2</v>
      </c>
      <c r="K8" s="36">
        <v>2</v>
      </c>
      <c r="L8" s="36" t="s">
        <v>20</v>
      </c>
      <c r="M8" s="36" t="s">
        <v>20</v>
      </c>
      <c r="N8" s="36"/>
      <c r="O8" s="36"/>
      <c r="P8" s="36">
        <v>5.5</v>
      </c>
      <c r="Q8" s="36">
        <v>7.5</v>
      </c>
      <c r="R8" s="36">
        <v>7.5</v>
      </c>
      <c r="S8" s="36" t="s">
        <v>20</v>
      </c>
      <c r="T8" s="36" t="s">
        <v>20</v>
      </c>
      <c r="U8" s="36"/>
      <c r="V8" s="36">
        <v>2</v>
      </c>
      <c r="W8" s="36">
        <v>2.5</v>
      </c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36.5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56</v>
      </c>
      <c r="B9" s="28" t="s">
        <v>57</v>
      </c>
      <c r="C9" s="85" t="s">
        <v>55</v>
      </c>
      <c r="D9" s="41"/>
      <c r="E9" s="36" t="s">
        <v>20</v>
      </c>
      <c r="F9" s="36" t="s">
        <v>20</v>
      </c>
      <c r="G9" s="41"/>
      <c r="H9" s="41">
        <v>7.5</v>
      </c>
      <c r="I9" s="41">
        <v>7.5</v>
      </c>
      <c r="J9" s="41">
        <v>5.5</v>
      </c>
      <c r="K9" s="41">
        <v>5.5</v>
      </c>
      <c r="L9" s="36" t="s">
        <v>20</v>
      </c>
      <c r="M9" s="36" t="s">
        <v>20</v>
      </c>
      <c r="N9" s="41">
        <v>7.5</v>
      </c>
      <c r="O9" s="41">
        <v>7.5</v>
      </c>
      <c r="P9" s="41">
        <v>2</v>
      </c>
      <c r="Q9" s="41"/>
      <c r="R9" s="41"/>
      <c r="S9" s="36" t="s">
        <v>20</v>
      </c>
      <c r="T9" s="36" t="s">
        <v>20</v>
      </c>
      <c r="U9" s="41">
        <v>7.5</v>
      </c>
      <c r="V9" s="41">
        <v>5.5</v>
      </c>
      <c r="W9" s="41">
        <v>3.5</v>
      </c>
      <c r="X9" s="41">
        <v>1.5</v>
      </c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61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 t="s">
        <v>59</v>
      </c>
      <c r="B10" s="34" t="s">
        <v>60</v>
      </c>
      <c r="C10" s="84" t="s">
        <v>55</v>
      </c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>
        <v>1.5</v>
      </c>
      <c r="X10" s="36">
        <v>6</v>
      </c>
      <c r="Y10" s="36">
        <v>7.5</v>
      </c>
      <c r="Z10" s="36" t="s">
        <v>20</v>
      </c>
      <c r="AA10" s="36" t="s">
        <v>20</v>
      </c>
      <c r="AB10" s="36">
        <v>8.5</v>
      </c>
      <c r="AC10" s="36">
        <v>7.5</v>
      </c>
      <c r="AD10" s="36">
        <v>6</v>
      </c>
      <c r="AE10" s="36">
        <v>7.5</v>
      </c>
      <c r="AF10" s="36">
        <v>6</v>
      </c>
      <c r="AG10" s="36" t="s">
        <v>20</v>
      </c>
      <c r="AH10" s="36" t="s">
        <v>20</v>
      </c>
      <c r="AI10" s="37">
        <f t="shared" si="1"/>
        <v>50.5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/>
      <c r="B11" s="28"/>
      <c r="C11" s="29"/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/>
      <c r="B13" s="28"/>
      <c r="C13" s="29"/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79"/>
      <c r="E14" s="36" t="s">
        <v>20</v>
      </c>
      <c r="F14" s="36" t="s">
        <v>20</v>
      </c>
      <c r="G14" s="36"/>
      <c r="H14" s="36"/>
      <c r="I14" s="36"/>
      <c r="J14" s="36"/>
      <c r="K14" s="79"/>
      <c r="L14" s="36" t="s">
        <v>20</v>
      </c>
      <c r="M14" s="36" t="s">
        <v>20</v>
      </c>
      <c r="N14" s="36"/>
      <c r="O14" s="36"/>
      <c r="P14" s="36"/>
      <c r="Q14" s="36"/>
      <c r="R14" s="79"/>
      <c r="S14" s="36" t="s">
        <v>20</v>
      </c>
      <c r="T14" s="36" t="s">
        <v>20</v>
      </c>
      <c r="U14" s="36"/>
      <c r="V14" s="36"/>
      <c r="W14" s="36"/>
      <c r="X14" s="36"/>
      <c r="Y14" s="79"/>
      <c r="Z14" s="36" t="s">
        <v>20</v>
      </c>
      <c r="AA14" s="36" t="s">
        <v>20</v>
      </c>
      <c r="AB14" s="36"/>
      <c r="AC14" s="36"/>
      <c r="AD14" s="36"/>
      <c r="AE14" s="36"/>
      <c r="AF14" s="79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78"/>
      <c r="E16" s="36" t="s">
        <v>20</v>
      </c>
      <c r="F16" s="36" t="s">
        <v>20</v>
      </c>
      <c r="G16" s="36"/>
      <c r="H16" s="36"/>
      <c r="I16" s="36"/>
      <c r="J16" s="36"/>
      <c r="K16" s="78"/>
      <c r="L16" s="36" t="s">
        <v>20</v>
      </c>
      <c r="M16" s="36" t="s">
        <v>20</v>
      </c>
      <c r="N16" s="36"/>
      <c r="O16" s="36"/>
      <c r="P16" s="36"/>
      <c r="Q16" s="36"/>
      <c r="R16" s="78"/>
      <c r="S16" s="36" t="s">
        <v>20</v>
      </c>
      <c r="T16" s="36" t="s">
        <v>20</v>
      </c>
      <c r="U16" s="36"/>
      <c r="V16" s="36"/>
      <c r="W16" s="36"/>
      <c r="X16" s="36"/>
      <c r="Y16" s="78"/>
      <c r="Z16" s="36" t="s">
        <v>20</v>
      </c>
      <c r="AA16" s="36" t="s">
        <v>20</v>
      </c>
      <c r="AB16" s="36"/>
      <c r="AC16" s="36"/>
      <c r="AD16" s="36"/>
      <c r="AE16" s="36"/>
      <c r="AF16" s="78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0</v>
      </c>
      <c r="M19" s="50">
        <f t="shared" si="3"/>
        <v>0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0</v>
      </c>
      <c r="T19" s="50">
        <f t="shared" si="3"/>
        <v>0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0</v>
      </c>
      <c r="AA19" s="50">
        <f t="shared" si="3"/>
        <v>0</v>
      </c>
      <c r="AB19" s="50">
        <f t="shared" si="3"/>
        <v>8.5</v>
      </c>
      <c r="AC19" s="50">
        <f t="shared" si="3"/>
        <v>7.5</v>
      </c>
      <c r="AD19" s="50">
        <f t="shared" si="3"/>
        <v>6</v>
      </c>
      <c r="AE19" s="50">
        <f t="shared" si="3"/>
        <v>7.5</v>
      </c>
      <c r="AF19" s="50">
        <f t="shared" ref="AF19:AH19" si="4">SUM(AF8:AF18)</f>
        <v>6</v>
      </c>
      <c r="AG19" s="50">
        <f t="shared" si="4"/>
        <v>0</v>
      </c>
      <c r="AH19" s="50">
        <f t="shared" si="4"/>
        <v>0</v>
      </c>
      <c r="AI19" s="51">
        <f>SUM(AI8:AI18)</f>
        <v>148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6">SUM(G19:G28)</f>
        <v>7.5</v>
      </c>
      <c r="H29" s="50">
        <f t="shared" si="6"/>
        <v>7.5</v>
      </c>
      <c r="I29" s="50">
        <f t="shared" si="6"/>
        <v>7.5</v>
      </c>
      <c r="J29" s="50">
        <f t="shared" si="6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7">SUM(N19:N28)</f>
        <v>7.5</v>
      </c>
      <c r="O29" s="50">
        <f t="shared" si="7"/>
        <v>7.5</v>
      </c>
      <c r="P29" s="50">
        <f t="shared" si="7"/>
        <v>7.5</v>
      </c>
      <c r="Q29" s="50">
        <f t="shared" si="7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8">SUM(U19:U28)</f>
        <v>7.5</v>
      </c>
      <c r="V29" s="50">
        <f t="shared" si="8"/>
        <v>7.5</v>
      </c>
      <c r="W29" s="50">
        <f t="shared" si="8"/>
        <v>7.5</v>
      </c>
      <c r="X29" s="50">
        <f t="shared" si="8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9">SUM(AB19:AB28)</f>
        <v>8.5</v>
      </c>
      <c r="AC29" s="50">
        <f t="shared" si="9"/>
        <v>7.5</v>
      </c>
      <c r="AD29" s="50">
        <f t="shared" si="9"/>
        <v>6</v>
      </c>
      <c r="AE29" s="50">
        <f t="shared" si="9"/>
        <v>7.5</v>
      </c>
      <c r="AF29" s="50">
        <f>SUM(AF19:AF28)</f>
        <v>6</v>
      </c>
      <c r="AG29" s="50">
        <f>SUM(AG19:AG28)</f>
        <v>0</v>
      </c>
      <c r="AH29" s="50">
        <f>SUM(AH19:AH28)</f>
        <v>0</v>
      </c>
      <c r="AI29" s="51">
        <f>SUM(AI19:AI28)</f>
        <v>155.5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-2</v>
      </c>
      <c r="AJ33" s="67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5" x14ac:dyDescent="0.3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15" thickBot="1" x14ac:dyDescent="0.4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-2</v>
      </c>
      <c r="AJ37" s="63"/>
    </row>
    <row r="38" spans="1:52" s="3" customFormat="1" ht="13.15" thickTop="1" x14ac:dyDescent="0.3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3"/>
      <c r="AI42" s="74"/>
    </row>
    <row r="43" spans="1:52" x14ac:dyDescent="0.35">
      <c r="C43" s="73"/>
      <c r="AI43" s="74"/>
    </row>
    <row r="44" spans="1:52" x14ac:dyDescent="0.35">
      <c r="C44" s="73"/>
      <c r="AI44" s="74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2022-05-02T20:35:34Z</cp:lastPrinted>
  <dcterms:created xsi:type="dcterms:W3CDTF">1998-07-03T22:57:08Z</dcterms:created>
  <dcterms:modified xsi:type="dcterms:W3CDTF">2022-08-03T22:52:10Z</dcterms:modified>
</cp:coreProperties>
</file>