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70A74A58-6F96-4410-9D1D-304197470AD3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33" i="1" l="1"/>
  <c r="D22" i="1"/>
  <c r="AG31" i="1"/>
  <c r="AH21" i="1"/>
  <c r="AH31" i="1" s="1"/>
  <c r="AG2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37" i="1"/>
  <c r="AI33" i="1"/>
  <c r="D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<sst xmlns="http://schemas.openxmlformats.org/spreadsheetml/2006/main" count="237" uniqueCount="102">
  <si>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</si>
  <si>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</si>
  <si>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</si>
  <si>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</si>
  <si>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</si>
  <si>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</si>
  <si>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</si>
  <si>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</si>
  <si>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</si>
  <si>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</si>
  <si>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</si>
  <si>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</si>
  <si>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</si>
  <si>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</si>
  <si>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</si>
  <si>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</si>
  <si>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</si>
  <si>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</si>
  <si>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</si>
  <si>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</si>
  <si>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</si>
  <si>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</si>
  <si>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</si>
  <si>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</si>
  <si>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</si>
  <si>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</si>
  <si>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</si>
  <si>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</si>
  <si>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</si>
  <si>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</si>
  <si>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</si>
  <si>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</si>
  <si>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</si>
  <si>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</si>
  <si>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</si>
  <si>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</si>
  <si>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</si>
  <si>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</si>
  <si>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</si>
  <si>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</si>
  <si>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</si>
  <si>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</si>
  <si>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</si>
  <si>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</si>
  <si>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</si>
  <si>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</si>
  <si>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</si>
  <si>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</si>
  <si>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</si>
  <si>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</si>
  <si>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</si>
  <si>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</si>
  <si>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</si>
  <si>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</si>
  <si>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</si>
  <si>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</si>
  <si>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</si>
  <si>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</si>
  <si>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</si>
  <si>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</si>
  <si>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</si>
  <si>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</si>
  <si>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</si>
  <si>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</si>
  <si>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</si>
  <si>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</si>
  <si>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</si>
  <si>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</si>
  <si>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</si>
  <si>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</si>
  <si>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</si>
  <si>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</si>
  <si>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</si>
  <si>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</si>
  <si>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</si>
  <si>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</si>
  <si>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</si>
  <si>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</si>
  <si>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</si>
  <si>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</si>
  <si>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</si>
  <si>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</si>
  <si>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</si>
  <si>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</si>
  <si>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</si>
  <si>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</si>
  <si>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</si>
  <si>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</si>
  <si>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</si>
  <si>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</si>
  <si>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</si>
  <si>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</si>
  <si>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1702</t>
  </si>
  <si>
    <t>1701</t>
  </si>
  <si>
    <t>Emery Lot 1 - Lynn Living</t>
  </si>
  <si>
    <t>Emery Lot 2 - Lynn Parkside</t>
  </si>
  <si>
    <t>2205</t>
  </si>
  <si>
    <t>Rize SFU Parcel</t>
  </si>
  <si>
    <t>August 2022</t>
  </si>
  <si>
    <t>1709</t>
  </si>
  <si>
    <t>Port Royal 6B</t>
  </si>
  <si>
    <t xml:space="preserve">Drywall Review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</si>
</sst>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P25" sqref="P25"/>
    </sheetView>
  </sheetViews>
  <sheetFormatPr defaultColWidth="7.6328125" defaultRowHeight="12.5" x14ac:dyDescent="0.25"/>
  <cols>
    <col min="1" max="1" width="5.08984375" customWidth="1"/>
    <col min="2" max="2" width="18.72656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2"/>
      <c r="E8" s="62"/>
      <c r="F8" s="62"/>
      <c r="G8" s="62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92</v>
      </c>
      <c r="B9" s="40" t="s">
        <v>95</v>
      </c>
      <c r="C9" s="78" t="s">
        <v>38</v>
      </c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93</v>
      </c>
      <c r="B11" s="40" t="s">
        <v>94</v>
      </c>
      <c r="C11" s="78" t="s">
        <v>33</v>
      </c>
      <c r="D11" s="61"/>
      <c r="E11" s="61">
        <v>2</v>
      </c>
      <c r="F11" s="61"/>
      <c r="G11" s="61">
        <v>3</v>
      </c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>
        <v>5</v>
      </c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10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96</v>
      </c>
      <c r="B13" s="40" t="s">
        <v>97</v>
      </c>
      <c r="C13" s="78" t="s">
        <v>26</v>
      </c>
      <c r="D13" s="61"/>
      <c r="E13" s="61">
        <v>5.5</v>
      </c>
      <c r="F13" s="61">
        <v>7.5</v>
      </c>
      <c r="G13" s="61">
        <v>4.5</v>
      </c>
      <c r="H13" s="61">
        <v>7.5</v>
      </c>
      <c r="I13" s="59" t="s">
        <v>20</v>
      </c>
      <c r="J13" s="59" t="s">
        <v>20</v>
      </c>
      <c r="K13" s="61">
        <v>7.5</v>
      </c>
      <c r="L13" s="61">
        <v>7.5</v>
      </c>
      <c r="M13" s="61">
        <v>7.5</v>
      </c>
      <c r="N13" s="61">
        <v>7.5</v>
      </c>
      <c r="O13" s="61"/>
      <c r="P13" s="59" t="s">
        <v>20</v>
      </c>
      <c r="Q13" s="59" t="s">
        <v>20</v>
      </c>
      <c r="R13" s="61"/>
      <c r="S13" s="61">
        <v>7.5</v>
      </c>
      <c r="T13" s="61">
        <v>7.5</v>
      </c>
      <c r="U13" s="61">
        <v>2.5</v>
      </c>
      <c r="V13" s="61">
        <v>7.5</v>
      </c>
      <c r="W13" s="59" t="s">
        <v>20</v>
      </c>
      <c r="X13" s="59" t="s">
        <v>20</v>
      </c>
      <c r="Y13" s="61">
        <v>7.5</v>
      </c>
      <c r="Z13" s="61">
        <v>7.5</v>
      </c>
      <c r="AA13" s="61">
        <v>7.5</v>
      </c>
      <c r="AB13" s="61">
        <v>7.5</v>
      </c>
      <c r="AC13" s="61">
        <v>7.5</v>
      </c>
      <c r="AD13" s="59" t="s">
        <v>20</v>
      </c>
      <c r="AE13" s="59" t="s">
        <v>20</v>
      </c>
      <c r="AF13" s="61">
        <v>7.5</v>
      </c>
      <c r="AG13" s="61">
        <v>7.5</v>
      </c>
      <c r="AH13" s="61">
        <v>7.5</v>
      </c>
      <c r="AI13" s="60">
        <f t="shared" si="0"/>
        <v>140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99</v>
      </c>
      <c r="B15" s="40" t="s">
        <v>100</v>
      </c>
      <c r="C15" s="78" t="s">
        <v>38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>
        <v>7.5</v>
      </c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7.5</v>
      </c>
      <c r="AJ15" s="43" t="s">
        <v>101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J21" si="1">SUM(D8:D20)</f>
        <v>0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>SUM(K8:K20)</f>
        <v>7.5</v>
      </c>
      <c r="L21" s="62">
        <f>SUM(L8:L20)</f>
        <v>7.5</v>
      </c>
      <c r="M21" s="62">
        <f t="shared" ref="M21:AE21" si="2">SUM(M8:M20)</f>
        <v>7.5</v>
      </c>
      <c r="N21" s="62">
        <f t="shared" si="2"/>
        <v>7.5</v>
      </c>
      <c r="O21" s="62">
        <f t="shared" si="2"/>
        <v>0</v>
      </c>
      <c r="P21" s="62">
        <f t="shared" si="2"/>
        <v>0</v>
      </c>
      <c r="Q21" s="62">
        <f t="shared" si="2"/>
        <v>0</v>
      </c>
      <c r="R21" s="62">
        <f t="shared" si="2"/>
        <v>7.5</v>
      </c>
      <c r="S21" s="62">
        <f t="shared" si="2"/>
        <v>7.5</v>
      </c>
      <c r="T21" s="62">
        <f t="shared" si="2"/>
        <v>7.5</v>
      </c>
      <c r="U21" s="62">
        <f t="shared" si="2"/>
        <v>7.5</v>
      </c>
      <c r="V21" s="62">
        <f t="shared" si="2"/>
        <v>7.5</v>
      </c>
      <c r="W21" s="62">
        <f t="shared" si="2"/>
        <v>0</v>
      </c>
      <c r="X21" s="62">
        <f t="shared" si="2"/>
        <v>0</v>
      </c>
      <c r="Y21" s="62">
        <f t="shared" si="2"/>
        <v>7.5</v>
      </c>
      <c r="Z21" s="62">
        <f t="shared" si="2"/>
        <v>7.5</v>
      </c>
      <c r="AA21" s="62">
        <f t="shared" si="2"/>
        <v>7.5</v>
      </c>
      <c r="AB21" s="62">
        <f t="shared" si="2"/>
        <v>7.5</v>
      </c>
      <c r="AC21" s="62">
        <f t="shared" si="2"/>
        <v>7.5</v>
      </c>
      <c r="AD21" s="62">
        <f t="shared" si="2"/>
        <v>0</v>
      </c>
      <c r="AE21" s="62">
        <f t="shared" si="2"/>
        <v>0</v>
      </c>
      <c r="AF21" s="62">
        <f t="shared" ref="AF21:AH21" si="3">SUM(AF8:AF20)</f>
        <v>7.5</v>
      </c>
      <c r="AG21" s="62">
        <f t="shared" si="3"/>
        <v>7.5</v>
      </c>
      <c r="AH21" s="62">
        <f t="shared" si="3"/>
        <v>7.5</v>
      </c>
      <c r="AI21" s="60">
        <f t="shared" ref="AI21" si="4">SUM(AI8:AI20)</f>
        <v>157.5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>
        <f>7.5</f>
        <v>7.5</v>
      </c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>
        <v>7.5</v>
      </c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7.5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0</v>
      </c>
      <c r="J31" s="62">
        <f t="shared" si="6"/>
        <v>0</v>
      </c>
      <c r="K31" s="62">
        <f t="shared" si="6"/>
        <v>7.5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0</v>
      </c>
      <c r="Q31" s="62">
        <f t="shared" si="6"/>
        <v>0</v>
      </c>
      <c r="R31" s="62">
        <f t="shared" si="6"/>
        <v>7.5</v>
      </c>
      <c r="S31" s="62">
        <f t="shared" si="6"/>
        <v>7.5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0</v>
      </c>
      <c r="X31" s="62">
        <f t="shared" si="6"/>
        <v>0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0</v>
      </c>
      <c r="AE31" s="62">
        <f t="shared" si="6"/>
        <v>0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7.5</v>
      </c>
      <c r="AI31" s="63">
        <f t="shared" ref="AI31" si="8"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0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2022-09-01T18:30:38Z</cp:lastPrinted>
  <dcterms:created xsi:type="dcterms:W3CDTF">1998-07-03T22:57:08Z</dcterms:created>
  <dcterms:modified xsi:type="dcterms:W3CDTF">2022-09-01T18:31:31Z</dcterms:modified>
</cp:coreProperties>
</file>