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1265499F-F75F-46E7-B8A7-839DDD47A2D6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I26" i="1"/>
  <c r="AI25" i="1"/>
  <c r="AI48" i="1"/>
  <c r="AG44" i="1"/>
  <c r="D30" i="1"/>
  <c r="AH29" i="1"/>
  <c r="AH42" i="1" s="1"/>
  <c r="AG29" i="1"/>
  <c r="AG42" i="1" s="1"/>
  <c r="AF29" i="1"/>
  <c r="AF42" i="1" s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H42" i="1" s="1"/>
  <c r="G29" i="1"/>
  <c r="G42" i="1" s="1"/>
  <c r="F29" i="1"/>
  <c r="F42" i="1" s="1"/>
  <c r="E29" i="1"/>
  <c r="E42" i="1" s="1"/>
  <c r="D29" i="1"/>
  <c r="D42" i="1" l="1"/>
  <c r="AI34" i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<sst xmlns="http://schemas.openxmlformats.org/spreadsheetml/2006/main" count="295" uniqueCount="84">
  <si>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</si>
  <si>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</si>
  <si>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</si>
  <si>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</si>
  <si>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</si>
  <si>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</si>
  <si>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</si>
  <si>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</si>
  <si>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</si>
  <si>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</si>
  <si>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</si>
  <si>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</si>
  <si>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</si>
  <si>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</si>
  <si>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</si>
  <si>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</si>
  <si>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</si>
  <si>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</si>
  <si>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</si>
  <si>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</si>
  <si>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</si>
  <si>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</si>
  <si>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</si>
  <si>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</si>
  <si>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</si>
  <si>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</si>
  <si>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</si>
  <si>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</si>
  <si>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</si>
  <si>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</si>
  <si>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</si>
  <si>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</si>
  <si>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</si>
  <si>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</si>
  <si>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</si>
  <si>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</si>
  <si>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</si>
  <si>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</si>
  <si>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</si>
  <si>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</si>
  <si>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</si>
  <si>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</si>
  <si>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</si>
  <si>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</si>
  <si>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</si>
  <si>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</si>
  <si>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</si>
  <si>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</si>
  <si>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</si>
  <si>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</si>
  <si>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</si>
  <si>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</si>
  <si>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</si>
  <si>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</si>
  <si>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</si>
  <si>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</si>
  <si>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</si>
  <si>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</si>
  <si>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</si>
  <si>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Sketchup/Lumion</t>
  </si>
  <si>
    <t>1903</t>
  </si>
  <si>
    <t>Whistler Master Plan</t>
  </si>
  <si>
    <t>Computer problem</t>
  </si>
  <si>
    <t>1803</t>
  </si>
  <si>
    <t>Qualex Gramge St</t>
  </si>
  <si>
    <t>2106</t>
  </si>
  <si>
    <t>IPL Arbutus &amp; 35th</t>
  </si>
  <si>
    <t>Ipad Software</t>
  </si>
  <si>
    <t>2013</t>
  </si>
  <si>
    <t>Qualex Harrison Kemsley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</si>
  <si>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</si>
  <si>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</si>
  <si>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</si>
  <si>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</si>
  <si>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</si>
  <si>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</si>
  <si>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</si>
  <si>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</si>
  <si>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1110</t>
  </si>
  <si>
    <t>Khalsa Diwan</t>
  </si>
  <si>
    <t>August 2022</t>
  </si>
  <si>
    <t>1503</t>
  </si>
  <si>
    <t>Intergulf Hunter</t>
  </si>
  <si>
    <t>Summer 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</si>
</sst>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16" zoomScaleNormal="100" zoomScaleSheetLayoutView="100" workbookViewId="0">
      <selection activeCell="AH36" sqref="AH36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70</v>
      </c>
      <c r="B9" s="27" t="s">
        <v>71</v>
      </c>
      <c r="C9" s="28" t="s">
        <v>26</v>
      </c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>
        <v>1</v>
      </c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1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78</v>
      </c>
      <c r="B11" s="27" t="s">
        <v>79</v>
      </c>
      <c r="C11" s="28" t="s">
        <v>38</v>
      </c>
      <c r="D11" s="40"/>
      <c r="E11" s="40"/>
      <c r="F11" s="40">
        <v>2</v>
      </c>
      <c r="G11" s="40">
        <v>3</v>
      </c>
      <c r="H11" s="40"/>
      <c r="I11" s="35" t="s">
        <v>20</v>
      </c>
      <c r="J11" s="35" t="s">
        <v>20</v>
      </c>
      <c r="K11" s="40">
        <v>3</v>
      </c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>
        <v>1.5</v>
      </c>
      <c r="AD11" s="35" t="s">
        <v>20</v>
      </c>
      <c r="AE11" s="35" t="s">
        <v>20</v>
      </c>
      <c r="AF11" s="40"/>
      <c r="AG11" s="40"/>
      <c r="AH11" s="40"/>
      <c r="AI11" s="36">
        <f t="shared" si="0"/>
        <v>9.5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65</v>
      </c>
      <c r="B13" s="27" t="s">
        <v>66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63</v>
      </c>
      <c r="B15" s="27" t="s">
        <v>64</v>
      </c>
      <c r="C15" s="28" t="s">
        <v>55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76</v>
      </c>
      <c r="B17" s="27" t="s">
        <v>77</v>
      </c>
      <c r="C17" s="28" t="s">
        <v>55</v>
      </c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>
        <v>4</v>
      </c>
      <c r="V17" s="40">
        <v>3</v>
      </c>
      <c r="W17" s="35" t="s">
        <v>20</v>
      </c>
      <c r="X17" s="35" t="s">
        <v>20</v>
      </c>
      <c r="Y17" s="40"/>
      <c r="Z17" s="40"/>
      <c r="AA17" s="40">
        <v>0.5</v>
      </c>
      <c r="AB17" s="40">
        <v>4</v>
      </c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11.5</v>
      </c>
      <c r="AJ17" s="31" t="s">
        <v>59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73</v>
      </c>
      <c r="B19" s="27" t="s">
        <v>74</v>
      </c>
      <c r="C19" s="28" t="s">
        <v>55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56</v>
      </c>
      <c r="B21" s="27" t="s">
        <v>57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60</v>
      </c>
      <c r="B23" s="27" t="s">
        <v>61</v>
      </c>
      <c r="C23" s="28" t="s">
        <v>26</v>
      </c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1"/>
        <v>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3">
      <c r="A25" s="39" t="s">
        <v>81</v>
      </c>
      <c r="B25" s="27" t="s">
        <v>82</v>
      </c>
      <c r="C25" s="28" t="s">
        <v>26</v>
      </c>
      <c r="D25" s="40"/>
      <c r="E25" s="40">
        <v>5</v>
      </c>
      <c r="F25" s="40">
        <v>5.5</v>
      </c>
      <c r="G25" s="40"/>
      <c r="H25" s="40"/>
      <c r="I25" s="35" t="s">
        <v>20</v>
      </c>
      <c r="J25" s="35" t="s">
        <v>20</v>
      </c>
      <c r="K25" s="40"/>
      <c r="L25" s="40"/>
      <c r="M25" s="40"/>
      <c r="N25" s="40"/>
      <c r="O25" s="40"/>
      <c r="P25" s="35" t="s">
        <v>20</v>
      </c>
      <c r="Q25" s="35" t="s">
        <v>20</v>
      </c>
      <c r="R25" s="40"/>
      <c r="S25" s="40"/>
      <c r="T25" s="40"/>
      <c r="U25" s="40"/>
      <c r="V25" s="40"/>
      <c r="W25" s="35" t="s">
        <v>20</v>
      </c>
      <c r="X25" s="35" t="s">
        <v>20</v>
      </c>
      <c r="Y25" s="40"/>
      <c r="Z25" s="40"/>
      <c r="AA25" s="40"/>
      <c r="AB25" s="40"/>
      <c r="AC25" s="40"/>
      <c r="AD25" s="35" t="s">
        <v>20</v>
      </c>
      <c r="AE25" s="35" t="s">
        <v>20</v>
      </c>
      <c r="AF25" s="40"/>
      <c r="AG25" s="40"/>
      <c r="AH25" s="40"/>
      <c r="AI25" s="36">
        <f t="shared" si="0"/>
        <v>10.5</v>
      </c>
      <c r="AJ25" s="31" t="s">
        <v>54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3">
      <c r="A26" s="32"/>
      <c r="B26" s="33"/>
      <c r="C26" s="34"/>
      <c r="D26" s="35"/>
      <c r="E26" s="35"/>
      <c r="F26" s="35"/>
      <c r="G26" s="35"/>
      <c r="H26" s="35"/>
      <c r="I26" s="35" t="s">
        <v>20</v>
      </c>
      <c r="J26" s="35" t="s">
        <v>20</v>
      </c>
      <c r="K26" s="35"/>
      <c r="L26" s="35"/>
      <c r="M26" s="35"/>
      <c r="N26" s="35"/>
      <c r="O26" s="35"/>
      <c r="P26" s="35" t="s">
        <v>20</v>
      </c>
      <c r="Q26" s="35" t="s">
        <v>20</v>
      </c>
      <c r="R26" s="35"/>
      <c r="S26" s="35"/>
      <c r="T26" s="35"/>
      <c r="U26" s="35"/>
      <c r="V26" s="35"/>
      <c r="W26" s="35" t="s">
        <v>20</v>
      </c>
      <c r="X26" s="35" t="s">
        <v>20</v>
      </c>
      <c r="Y26" s="35"/>
      <c r="Z26" s="35"/>
      <c r="AA26" s="35"/>
      <c r="AB26" s="35"/>
      <c r="AC26" s="35"/>
      <c r="AD26" s="35" t="s">
        <v>20</v>
      </c>
      <c r="AE26" s="35" t="s">
        <v>20</v>
      </c>
      <c r="AF26" s="35"/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35">
      <c r="A27" s="39" t="s">
        <v>68</v>
      </c>
      <c r="B27" s="27" t="s">
        <v>69</v>
      </c>
      <c r="C27" s="28" t="s">
        <v>26</v>
      </c>
      <c r="D27" s="40"/>
      <c r="E27" s="40"/>
      <c r="F27" s="40"/>
      <c r="G27" s="40"/>
      <c r="H27" s="40"/>
      <c r="I27" s="35" t="s">
        <v>20</v>
      </c>
      <c r="J27" s="35" t="s">
        <v>20</v>
      </c>
      <c r="K27" s="40"/>
      <c r="L27" s="40"/>
      <c r="M27" s="40"/>
      <c r="N27" s="40"/>
      <c r="O27" s="40"/>
      <c r="P27" s="35" t="s">
        <v>20</v>
      </c>
      <c r="Q27" s="35" t="s">
        <v>20</v>
      </c>
      <c r="R27" s="40"/>
      <c r="S27" s="40"/>
      <c r="T27" s="40"/>
      <c r="U27" s="40"/>
      <c r="V27" s="40"/>
      <c r="W27" s="35" t="s">
        <v>20</v>
      </c>
      <c r="X27" s="35" t="s">
        <v>20</v>
      </c>
      <c r="Y27" s="40"/>
      <c r="Z27" s="40"/>
      <c r="AA27" s="40"/>
      <c r="AB27" s="40"/>
      <c r="AC27" s="40"/>
      <c r="AD27" s="35" t="s">
        <v>20</v>
      </c>
      <c r="AE27" s="35" t="s">
        <v>20</v>
      </c>
      <c r="AF27" s="40"/>
      <c r="AG27" s="40"/>
      <c r="AH27" s="40"/>
      <c r="AI27" s="36">
        <f t="shared" si="0"/>
        <v>0</v>
      </c>
      <c r="AJ27" s="31" t="s">
        <v>58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3">
      <c r="A28" s="43"/>
      <c r="B28" s="44"/>
      <c r="C28" s="45"/>
      <c r="D28" s="35"/>
      <c r="E28" s="35"/>
      <c r="F28" s="35"/>
      <c r="G28" s="35"/>
      <c r="H28" s="35"/>
      <c r="I28" s="35" t="s">
        <v>20</v>
      </c>
      <c r="J28" s="35" t="s">
        <v>20</v>
      </c>
      <c r="K28" s="35"/>
      <c r="L28" s="35"/>
      <c r="M28" s="35"/>
      <c r="N28" s="35"/>
      <c r="O28" s="35"/>
      <c r="P28" s="35" t="s">
        <v>20</v>
      </c>
      <c r="Q28" s="35" t="s">
        <v>20</v>
      </c>
      <c r="R28" s="35"/>
      <c r="S28" s="35"/>
      <c r="T28" s="35"/>
      <c r="U28" s="35"/>
      <c r="V28" s="35"/>
      <c r="W28" s="35" t="s">
        <v>20</v>
      </c>
      <c r="X28" s="35" t="s">
        <v>20</v>
      </c>
      <c r="Y28" s="35"/>
      <c r="Z28" s="35"/>
      <c r="AA28" s="35"/>
      <c r="AB28" s="35"/>
      <c r="AC28" s="35"/>
      <c r="AD28" s="35" t="s">
        <v>20</v>
      </c>
      <c r="AE28" s="35" t="s">
        <v>20</v>
      </c>
      <c r="AF28" s="35"/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35">
      <c r="A29" s="46"/>
      <c r="B29" s="47" t="s">
        <v>6</v>
      </c>
      <c r="C29" s="48"/>
      <c r="D29" s="49">
        <f t="shared" ref="D29:AE29" si="3">SUM(D8:D28)</f>
        <v>0</v>
      </c>
      <c r="E29" s="49">
        <f t="shared" si="3"/>
        <v>5</v>
      </c>
      <c r="F29" s="49">
        <f t="shared" si="3"/>
        <v>7.5</v>
      </c>
      <c r="G29" s="49">
        <f t="shared" si="3"/>
        <v>3</v>
      </c>
      <c r="H29" s="49">
        <f t="shared" si="3"/>
        <v>0</v>
      </c>
      <c r="I29" s="49">
        <f t="shared" si="3"/>
        <v>0</v>
      </c>
      <c r="J29" s="49">
        <f t="shared" si="3"/>
        <v>0</v>
      </c>
      <c r="K29" s="49">
        <f t="shared" si="3"/>
        <v>3</v>
      </c>
      <c r="L29" s="49">
        <f t="shared" si="3"/>
        <v>0</v>
      </c>
      <c r="M29" s="49">
        <f t="shared" si="3"/>
        <v>0</v>
      </c>
      <c r="N29" s="49">
        <f t="shared" si="3"/>
        <v>0</v>
      </c>
      <c r="O29" s="49">
        <f t="shared" si="3"/>
        <v>0</v>
      </c>
      <c r="P29" s="49">
        <f t="shared" si="3"/>
        <v>0</v>
      </c>
      <c r="Q29" s="49">
        <f t="shared" si="3"/>
        <v>0</v>
      </c>
      <c r="R29" s="49">
        <f t="shared" si="3"/>
        <v>0</v>
      </c>
      <c r="S29" s="49">
        <f t="shared" si="3"/>
        <v>1</v>
      </c>
      <c r="T29" s="49">
        <f t="shared" si="3"/>
        <v>0</v>
      </c>
      <c r="U29" s="49">
        <f t="shared" si="3"/>
        <v>4</v>
      </c>
      <c r="V29" s="49">
        <f t="shared" si="3"/>
        <v>3</v>
      </c>
      <c r="W29" s="49">
        <f t="shared" si="3"/>
        <v>0</v>
      </c>
      <c r="X29" s="49">
        <f t="shared" si="3"/>
        <v>0</v>
      </c>
      <c r="Y29" s="49">
        <f t="shared" si="3"/>
        <v>0</v>
      </c>
      <c r="Z29" s="49">
        <f t="shared" si="3"/>
        <v>0</v>
      </c>
      <c r="AA29" s="49">
        <f t="shared" si="3"/>
        <v>0.5</v>
      </c>
      <c r="AB29" s="49">
        <f t="shared" si="3"/>
        <v>4</v>
      </c>
      <c r="AC29" s="49">
        <f t="shared" si="3"/>
        <v>1.5</v>
      </c>
      <c r="AD29" s="49">
        <f t="shared" si="3"/>
        <v>0</v>
      </c>
      <c r="AE29" s="49">
        <f t="shared" si="3"/>
        <v>0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32.5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35">
      <c r="A30" s="52" t="s">
        <v>7</v>
      </c>
      <c r="B30" s="53"/>
      <c r="C30" s="53"/>
      <c r="D30" s="54">
        <f>7.5</f>
        <v>7.5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35">
      <c r="A31" s="52" t="s">
        <v>14</v>
      </c>
      <c r="B31" s="53"/>
      <c r="C31" s="53"/>
      <c r="D31" s="54"/>
      <c r="E31" s="54"/>
      <c r="F31" s="54"/>
      <c r="G31" s="54">
        <v>1</v>
      </c>
      <c r="H31" s="54"/>
      <c r="I31" s="54"/>
      <c r="J31" s="54"/>
      <c r="K31" s="54">
        <v>2.5</v>
      </c>
      <c r="L31" s="54"/>
      <c r="M31" s="54"/>
      <c r="N31" s="54"/>
      <c r="O31" s="54"/>
      <c r="P31" s="54"/>
      <c r="Q31" s="54"/>
      <c r="R31" s="54"/>
      <c r="S31" s="54"/>
      <c r="T31" s="54"/>
      <c r="U31" s="54">
        <v>0.5</v>
      </c>
      <c r="V31" s="54"/>
      <c r="W31" s="54"/>
      <c r="X31" s="54"/>
      <c r="Y31" s="54"/>
      <c r="Z31" s="54"/>
      <c r="AA31" s="54">
        <v>1</v>
      </c>
      <c r="AB31" s="54">
        <v>3</v>
      </c>
      <c r="AC31" s="54"/>
      <c r="AD31" s="54"/>
      <c r="AE31" s="54"/>
      <c r="AF31" s="54"/>
      <c r="AG31" s="54"/>
      <c r="AH31" s="54"/>
      <c r="AI31" s="36">
        <f>SUM(D31:AH31)</f>
        <v>8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35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35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67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>
        <v>7.5</v>
      </c>
      <c r="AG36" s="54">
        <v>7.5</v>
      </c>
      <c r="AH36" s="54"/>
      <c r="AI36" s="36">
        <f>SUM(D36:AH36)</f>
        <v>15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3</v>
      </c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3</v>
      </c>
      <c r="AJ38" s="51" t="s">
        <v>83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51</v>
      </c>
      <c r="B39" s="56"/>
      <c r="C39" s="56"/>
      <c r="D39" s="54"/>
      <c r="E39" s="54"/>
      <c r="F39" s="54"/>
      <c r="G39" s="54">
        <v>1.5</v>
      </c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1.5</v>
      </c>
      <c r="AJ39" s="51" t="s">
        <v>62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35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72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35">
      <c r="A41" s="46" t="s">
        <v>51</v>
      </c>
      <c r="B41" s="56"/>
      <c r="C41" s="56"/>
      <c r="D41" s="54"/>
      <c r="E41" s="54">
        <v>2.5</v>
      </c>
      <c r="F41" s="54"/>
      <c r="G41" s="54">
        <v>2</v>
      </c>
      <c r="H41" s="54"/>
      <c r="I41" s="54"/>
      <c r="J41" s="54"/>
      <c r="K41" s="54">
        <v>2</v>
      </c>
      <c r="L41" s="54">
        <v>8</v>
      </c>
      <c r="M41" s="54">
        <v>7</v>
      </c>
      <c r="N41" s="54">
        <v>7.5</v>
      </c>
      <c r="O41" s="54">
        <v>4.5</v>
      </c>
      <c r="P41" s="54"/>
      <c r="Q41" s="54"/>
      <c r="R41" s="54">
        <v>6.5</v>
      </c>
      <c r="S41" s="54">
        <v>6.5</v>
      </c>
      <c r="T41" s="54">
        <v>7.5</v>
      </c>
      <c r="U41" s="54">
        <v>3</v>
      </c>
      <c r="V41" s="54">
        <v>4</v>
      </c>
      <c r="W41" s="54"/>
      <c r="X41" s="54"/>
      <c r="Y41" s="54">
        <v>7.5</v>
      </c>
      <c r="Z41" s="54">
        <v>6</v>
      </c>
      <c r="AA41" s="54">
        <v>6</v>
      </c>
      <c r="AB41" s="54">
        <v>1</v>
      </c>
      <c r="AC41" s="54">
        <v>2.5</v>
      </c>
      <c r="AD41" s="54"/>
      <c r="AE41" s="54"/>
      <c r="AF41" s="54"/>
      <c r="AG41" s="54"/>
      <c r="AH41" s="54"/>
      <c r="AI41" s="36">
        <f t="shared" si="6"/>
        <v>84</v>
      </c>
      <c r="AJ41" s="51" t="s">
        <v>75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35">
      <c r="A42" s="46" t="s">
        <v>9</v>
      </c>
      <c r="B42" s="56"/>
      <c r="C42" s="56"/>
      <c r="D42" s="49">
        <f t="shared" ref="D42" si="8">SUM(D29:D41)</f>
        <v>7.5</v>
      </c>
      <c r="E42" s="49">
        <f>SUM(E29:E41)</f>
        <v>7.5</v>
      </c>
      <c r="F42" s="49">
        <f>SUM(F29:F41)</f>
        <v>7.5</v>
      </c>
      <c r="G42" s="49">
        <f t="shared" ref="G42:K42" si="9">SUM(G29:G41)</f>
        <v>7.5</v>
      </c>
      <c r="H42" s="49">
        <f t="shared" si="9"/>
        <v>0</v>
      </c>
      <c r="I42" s="49">
        <f t="shared" si="9"/>
        <v>0</v>
      </c>
      <c r="J42" s="49">
        <f t="shared" si="9"/>
        <v>0</v>
      </c>
      <c r="K42" s="49">
        <f t="shared" si="9"/>
        <v>7.5</v>
      </c>
      <c r="L42" s="49">
        <f>SUM(L29:L41)</f>
        <v>8</v>
      </c>
      <c r="M42" s="49">
        <f>SUM(M29:M41)</f>
        <v>7</v>
      </c>
      <c r="N42" s="49">
        <f t="shared" ref="N42:R42" si="10">SUM(N29:N41)</f>
        <v>7.5</v>
      </c>
      <c r="O42" s="49">
        <f t="shared" si="10"/>
        <v>7.5</v>
      </c>
      <c r="P42" s="49">
        <f t="shared" si="10"/>
        <v>0</v>
      </c>
      <c r="Q42" s="49">
        <f t="shared" si="10"/>
        <v>0</v>
      </c>
      <c r="R42" s="49">
        <f t="shared" si="10"/>
        <v>6.5</v>
      </c>
      <c r="S42" s="49">
        <f>SUM(S29:S41)</f>
        <v>7.5</v>
      </c>
      <c r="T42" s="49">
        <f>SUM(T29:T41)</f>
        <v>7.5</v>
      </c>
      <c r="U42" s="49">
        <f t="shared" ref="U42:Y42" si="11">SUM(U29:U41)</f>
        <v>7.5</v>
      </c>
      <c r="V42" s="49">
        <f t="shared" si="11"/>
        <v>7</v>
      </c>
      <c r="W42" s="49">
        <f t="shared" si="11"/>
        <v>0</v>
      </c>
      <c r="X42" s="49">
        <f t="shared" si="11"/>
        <v>0</v>
      </c>
      <c r="Y42" s="49">
        <f t="shared" si="11"/>
        <v>7.5</v>
      </c>
      <c r="Z42" s="49">
        <f>SUM(Z29:Z41)</f>
        <v>6</v>
      </c>
      <c r="AA42" s="49">
        <f>SUM(AA29:AA41)</f>
        <v>7.5</v>
      </c>
      <c r="AB42" s="49">
        <f t="shared" ref="AB42:AF42" si="12">SUM(AB29:AB41)</f>
        <v>8</v>
      </c>
      <c r="AC42" s="49">
        <f t="shared" si="12"/>
        <v>4</v>
      </c>
      <c r="AD42" s="49">
        <f t="shared" si="12"/>
        <v>0</v>
      </c>
      <c r="AE42" s="49">
        <f t="shared" si="12"/>
        <v>0</v>
      </c>
      <c r="AF42" s="49">
        <f t="shared" si="12"/>
        <v>7.5</v>
      </c>
      <c r="AG42" s="49">
        <f>SUM(AG29:AG41)</f>
        <v>7.5</v>
      </c>
      <c r="AH42" s="49">
        <f>SUM(AH29:AH41)</f>
        <v>0</v>
      </c>
      <c r="AI42" s="50">
        <f>SUM(AI29:AI41)</f>
        <v>151.5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15" thickBot="1" x14ac:dyDescent="0.4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0.5" thickBot="1" x14ac:dyDescent="0.3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18</f>
        <v>18</v>
      </c>
      <c r="AH44" s="61"/>
      <c r="AI44" s="66">
        <f>AG44*7.5</f>
        <v>135</v>
      </c>
      <c r="AJ44" s="62"/>
      <c r="AZ44" s="4"/>
    </row>
    <row r="45" spans="1:69" s="3" customFormat="1" ht="10.15" x14ac:dyDescent="0.3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0.15" x14ac:dyDescent="0.3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16.5</v>
      </c>
      <c r="AJ46" s="67" t="s">
        <v>45</v>
      </c>
      <c r="AZ46" s="4"/>
    </row>
    <row r="47" spans="1:69" s="3" customFormat="1" ht="10.15" x14ac:dyDescent="0.3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0.15" x14ac:dyDescent="0.3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72</f>
        <v>72</v>
      </c>
      <c r="AJ48" s="62"/>
    </row>
    <row r="49" spans="1:36" s="3" customFormat="1" ht="10.15" x14ac:dyDescent="0.3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15" thickBot="1" x14ac:dyDescent="0.4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88.5</v>
      </c>
      <c r="AJ50" s="62"/>
    </row>
    <row r="51" spans="1:36" s="3" customFormat="1" ht="13.15" thickTop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35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35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35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  <row r="93" spans="3:35" x14ac:dyDescent="0.35">
      <c r="C93" s="73"/>
      <c r="AI93" s="74"/>
    </row>
    <row r="94" spans="3:35" x14ac:dyDescent="0.35">
      <c r="C94" s="73"/>
      <c r="AI94" s="74"/>
    </row>
    <row r="95" spans="3:35" x14ac:dyDescent="0.35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2021-05-12T16:27:36Z</cp:lastPrinted>
  <dcterms:created xsi:type="dcterms:W3CDTF">1998-07-03T22:57:08Z</dcterms:created>
  <dcterms:modified xsi:type="dcterms:W3CDTF">2022-08-29T18:47:21Z</dcterms:modified>
</cp:coreProperties>
</file>