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D31A7594-23FE-4BA7-8CDC-754AF7257007}" xr6:coauthVersionLast="47" xr6:coauthVersionMax="47" xr10:uidLastSave="{00000000-0000-0000-0000-000000000000}"/>
  <bookViews>
    <workbookView xWindow="1440" yWindow="0" windowWidth="21600" windowHeight="123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8" i="1" l="1"/>
  <c r="AI48" i="1" s="1"/>
  <c r="M27" i="1"/>
  <c r="AG46" i="1"/>
  <c r="AF46" i="1"/>
  <c r="AH26" i="1"/>
  <c r="AH46" i="1" s="1"/>
  <c r="AG26" i="1"/>
  <c r="AF26" i="1"/>
  <c r="AA46" i="1"/>
  <c r="X46" i="1"/>
  <c r="S46" i="1"/>
  <c r="P46" i="1"/>
  <c r="K46" i="1"/>
  <c r="AE26" i="1"/>
  <c r="AE46" i="1" s="1"/>
  <c r="AD26" i="1"/>
  <c r="AD46" i="1" s="1"/>
  <c r="AC26" i="1"/>
  <c r="AC46" i="1" s="1"/>
  <c r="AB26" i="1"/>
  <c r="AB46" i="1" s="1"/>
  <c r="AA26" i="1"/>
  <c r="Z26" i="1"/>
  <c r="Z46" i="1" s="1"/>
  <c r="Y26" i="1"/>
  <c r="Y46" i="1" s="1"/>
  <c r="X26" i="1"/>
  <c r="W26" i="1"/>
  <c r="W46" i="1" s="1"/>
  <c r="V26" i="1"/>
  <c r="V46" i="1" s="1"/>
  <c r="U26" i="1"/>
  <c r="U46" i="1" s="1"/>
  <c r="T26" i="1"/>
  <c r="T46" i="1" s="1"/>
  <c r="S26" i="1"/>
  <c r="R26" i="1"/>
  <c r="R46" i="1" s="1"/>
  <c r="Q26" i="1"/>
  <c r="Q46" i="1" s="1"/>
  <c r="P26" i="1"/>
  <c r="O26" i="1"/>
  <c r="O46" i="1" s="1"/>
  <c r="N26" i="1"/>
  <c r="N46" i="1" s="1"/>
  <c r="M26" i="1"/>
  <c r="L26" i="1"/>
  <c r="L46" i="1" s="1"/>
  <c r="K26" i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52" i="1"/>
  <c r="AI45" i="1"/>
  <c r="AI44" i="1"/>
  <c r="AI43" i="1"/>
  <c r="AI42" i="1"/>
  <c r="AI41" i="1"/>
  <c r="AI40" i="1"/>
  <c r="AI39" i="1"/>
  <c r="AI38" i="1"/>
  <c r="AI37" i="1"/>
  <c r="AI36" i="1"/>
  <c r="M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<sst xmlns="http://schemas.openxmlformats.org/spreadsheetml/2006/main" count="342" uniqueCount="116">
  <si>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</si>
  <si>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</si>
  <si>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</si>
  <si>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</si>
  <si>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</si>
  <si>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</si>
  <si>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</si>
  <si>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</si>
  <si>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</si>
  <si>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</si>
  <si>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</si>
  <si>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</si>
  <si>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</si>
  <si>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</si>
  <si>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</si>
  <si>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</si>
  <si>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</si>
  <si>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</si>
  <si>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</si>
  <si>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</si>
  <si>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</si>
  <si>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</si>
  <si>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</si>
  <si>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</si>
  <si>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</si>
  <si>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</si>
  <si>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</si>
  <si>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</si>
  <si>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</si>
  <si>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</si>
  <si>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</si>
  <si>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</si>
  <si>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</si>
  <si>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</si>
  <si>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</si>
  <si>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</si>
  <si>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</si>
  <si>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</si>
  <si>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</si>
  <si>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</si>
  <si>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</si>
  <si>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</si>
  <si>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</si>
  <si>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</si>
  <si>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</si>
  <si>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</si>
  <si>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</si>
  <si>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</si>
  <si>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</si>
  <si>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</si>
  <si>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</si>
  <si>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</si>
  <si>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</si>
  <si>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</si>
  <si>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</si>
  <si>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</si>
  <si>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</si>
  <si>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</si>
  <si>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</si>
  <si>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</si>
  <si>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</si>
  <si>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</si>
  <si>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</si>
  <si>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</si>
  <si>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</si>
  <si>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</si>
  <si>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</si>
  <si>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</si>
  <si>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</si>
  <si>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</si>
  <si>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</si>
  <si>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</si>
  <si>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</si>
  <si>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</si>
  <si>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</si>
  <si>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</si>
  <si>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</si>
  <si>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</si>
  <si>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</si>
  <si>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</si>
  <si>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1702</t>
  </si>
  <si>
    <t>Lynn Parkside</t>
  </si>
  <si>
    <t>1508</t>
  </si>
  <si>
    <t>Courtenay</t>
  </si>
  <si>
    <t>1715</t>
  </si>
  <si>
    <t>Fraser Mills</t>
  </si>
  <si>
    <t>1712</t>
  </si>
  <si>
    <t>Hawksley</t>
  </si>
  <si>
    <t>Project Lead Sourcing</t>
  </si>
  <si>
    <t>1806</t>
  </si>
  <si>
    <t>Cambie Station</t>
  </si>
  <si>
    <t>Other</t>
  </si>
  <si>
    <t>Contracts &amp; Correspondence &amp; Occupancy</t>
  </si>
  <si>
    <t>2201</t>
  </si>
  <si>
    <t>Emery Phase 4</t>
  </si>
  <si>
    <t>2010</t>
  </si>
  <si>
    <t>MWN Building 19</t>
  </si>
  <si>
    <t>2012</t>
  </si>
  <si>
    <t>Sprice Street</t>
  </si>
  <si>
    <t>Correspondence &amp; Rezoning Response Lt</t>
  </si>
  <si>
    <t>Summer BBQ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</si>
  <si>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</si>
  <si>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</si>
  <si>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</si>
  <si>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</si>
  <si>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</si>
  <si>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</si>
  <si>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33rd &amp; Commercial</t>
  </si>
  <si>
    <t>1709</t>
  </si>
  <si>
    <t>Port Royal 6b</t>
  </si>
  <si>
    <t>October 2022</t>
  </si>
  <si>
    <t>2102</t>
  </si>
  <si>
    <t>1904</t>
  </si>
  <si>
    <t>Regan</t>
  </si>
  <si>
    <t>2209</t>
  </si>
  <si>
    <t>Church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</si>
</sst>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C28" sqref="AC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82</v>
      </c>
      <c r="B8" s="45" t="s">
        <v>83</v>
      </c>
      <c r="C8" s="46" t="s">
        <v>45</v>
      </c>
      <c r="D8" s="56" t="s">
        <v>19</v>
      </c>
      <c r="E8" s="56" t="s">
        <v>19</v>
      </c>
      <c r="F8" s="56"/>
      <c r="G8" s="56">
        <v>0.5</v>
      </c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/>
      <c r="V8" s="56"/>
      <c r="W8" s="56"/>
      <c r="X8" s="56"/>
      <c r="Y8" s="56" t="s">
        <v>19</v>
      </c>
      <c r="Z8" s="56" t="s">
        <v>19</v>
      </c>
      <c r="AA8" s="56"/>
      <c r="AB8" s="56"/>
      <c r="AC8" s="56"/>
      <c r="AD8" s="56"/>
      <c r="AE8" s="56"/>
      <c r="AF8" s="56" t="s">
        <v>19</v>
      </c>
      <c r="AG8" s="56" t="s">
        <v>19</v>
      </c>
      <c r="AH8" s="56"/>
      <c r="AI8" s="57">
        <f t="shared" ref="AI8:AI25" si="0">SUM(D8:AH8)</f>
        <v>0.5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84</v>
      </c>
      <c r="B9" s="40" t="s">
        <v>85</v>
      </c>
      <c r="C9" s="41" t="s">
        <v>45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64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93</v>
      </c>
      <c r="B10" s="45" t="s">
        <v>94</v>
      </c>
      <c r="C10" s="46" t="s">
        <v>45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90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97</v>
      </c>
      <c r="B12" s="45" t="s">
        <v>98</v>
      </c>
      <c r="C12" s="46" t="s">
        <v>45</v>
      </c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>
        <v>0.5</v>
      </c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/>
      <c r="AI12" s="57">
        <f t="shared" si="0"/>
        <v>0.5</v>
      </c>
      <c r="AJ12" s="47" t="s">
        <v>99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108</v>
      </c>
      <c r="B13" s="40" t="s">
        <v>109</v>
      </c>
      <c r="C13" s="41" t="s">
        <v>45</v>
      </c>
      <c r="D13" s="56" t="s">
        <v>19</v>
      </c>
      <c r="E13" s="56" t="s">
        <v>19</v>
      </c>
      <c r="F13" s="58"/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/>
      <c r="AI13" s="57">
        <f t="shared" si="0"/>
        <v>0</v>
      </c>
      <c r="AJ13" s="44" t="s">
        <v>70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86</v>
      </c>
      <c r="B14" s="45" t="s">
        <v>87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/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/>
      <c r="U14" s="56"/>
      <c r="V14" s="56"/>
      <c r="W14" s="56"/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0</v>
      </c>
      <c r="AJ14" s="47" t="s">
        <v>75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80</v>
      </c>
      <c r="B15" s="40" t="s">
        <v>81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/>
      <c r="R15" s="56" t="s">
        <v>19</v>
      </c>
      <c r="S15" s="56" t="s">
        <v>19</v>
      </c>
      <c r="T15" s="58"/>
      <c r="U15" s="58"/>
      <c r="V15" s="58"/>
      <c r="W15" s="58"/>
      <c r="X15" s="58"/>
      <c r="Y15" s="56" t="s">
        <v>19</v>
      </c>
      <c r="Z15" s="56" t="s">
        <v>19</v>
      </c>
      <c r="AA15" s="58"/>
      <c r="AB15" s="58"/>
      <c r="AC15" s="58"/>
      <c r="AD15" s="58"/>
      <c r="AE15" s="58"/>
      <c r="AF15" s="56" t="s">
        <v>19</v>
      </c>
      <c r="AG15" s="56" t="s">
        <v>19</v>
      </c>
      <c r="AH15" s="58"/>
      <c r="AI15" s="57">
        <f t="shared" si="0"/>
        <v>0</v>
      </c>
      <c r="AJ15" s="44" t="s">
        <v>70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77</v>
      </c>
      <c r="B16" s="45" t="s">
        <v>78</v>
      </c>
      <c r="C16" s="46"/>
      <c r="D16" s="56" t="s">
        <v>19</v>
      </c>
      <c r="E16" s="56" t="s">
        <v>19</v>
      </c>
      <c r="F16" s="56"/>
      <c r="G16" s="56"/>
      <c r="H16" s="56"/>
      <c r="I16" s="56"/>
      <c r="J16" s="56"/>
      <c r="K16" s="56" t="s">
        <v>19</v>
      </c>
      <c r="L16" s="56" t="s">
        <v>19</v>
      </c>
      <c r="M16" s="56"/>
      <c r="N16" s="56"/>
      <c r="O16" s="56"/>
      <c r="P16" s="56"/>
      <c r="Q16" s="56"/>
      <c r="R16" s="56" t="s">
        <v>19</v>
      </c>
      <c r="S16" s="56" t="s">
        <v>19</v>
      </c>
      <c r="T16" s="56"/>
      <c r="U16" s="56"/>
      <c r="V16" s="56"/>
      <c r="W16" s="56"/>
      <c r="X16" s="56"/>
      <c r="Y16" s="56" t="s">
        <v>19</v>
      </c>
      <c r="Z16" s="56" t="s">
        <v>19</v>
      </c>
      <c r="AA16" s="56"/>
      <c r="AB16" s="56"/>
      <c r="AC16" s="56"/>
      <c r="AD16" s="56"/>
      <c r="AE16" s="56"/>
      <c r="AF16" s="56" t="s">
        <v>19</v>
      </c>
      <c r="AG16" s="56" t="s">
        <v>19</v>
      </c>
      <c r="AH16" s="56"/>
      <c r="AI16" s="57">
        <f t="shared" si="0"/>
        <v>0</v>
      </c>
      <c r="AJ16" s="47" t="s">
        <v>79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59</v>
      </c>
      <c r="B17" s="40" t="s">
        <v>60</v>
      </c>
      <c r="C17" s="41"/>
      <c r="D17" s="56" t="s">
        <v>19</v>
      </c>
      <c r="E17" s="56" t="s">
        <v>19</v>
      </c>
      <c r="F17" s="58"/>
      <c r="G17" s="58"/>
      <c r="H17" s="58"/>
      <c r="I17" s="58"/>
      <c r="J17" s="58"/>
      <c r="K17" s="56" t="s">
        <v>19</v>
      </c>
      <c r="L17" s="56" t="s">
        <v>19</v>
      </c>
      <c r="M17" s="58"/>
      <c r="N17" s="58"/>
      <c r="O17" s="58"/>
      <c r="P17" s="58"/>
      <c r="Q17" s="58"/>
      <c r="R17" s="56" t="s">
        <v>19</v>
      </c>
      <c r="S17" s="56" t="s">
        <v>19</v>
      </c>
      <c r="T17" s="58"/>
      <c r="U17" s="58"/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0</v>
      </c>
      <c r="AJ17" s="44" t="s">
        <v>76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95</v>
      </c>
      <c r="B18" s="45" t="s">
        <v>96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/>
      <c r="AF18" s="56" t="s">
        <v>19</v>
      </c>
      <c r="AG18" s="56" t="s">
        <v>19</v>
      </c>
      <c r="AH18" s="56"/>
      <c r="AI18" s="57">
        <f t="shared" si="0"/>
        <v>0</v>
      </c>
      <c r="AJ18" s="47" t="s">
        <v>92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53</v>
      </c>
      <c r="B19" s="40" t="s">
        <v>54</v>
      </c>
      <c r="C19" s="41"/>
      <c r="D19" s="56" t="s">
        <v>19</v>
      </c>
      <c r="E19" s="56" t="s">
        <v>19</v>
      </c>
      <c r="F19" s="58"/>
      <c r="G19" s="58"/>
      <c r="H19" s="58"/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/>
      <c r="R19" s="56" t="s">
        <v>19</v>
      </c>
      <c r="S19" s="56" t="s">
        <v>19</v>
      </c>
      <c r="T19" s="58"/>
      <c r="U19" s="58">
        <v>1</v>
      </c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1</v>
      </c>
      <c r="AJ19" s="44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72</v>
      </c>
      <c r="B20" s="45" t="s">
        <v>73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/>
      <c r="U20" s="56"/>
      <c r="V20" s="56"/>
      <c r="W20" s="56"/>
      <c r="X20" s="56"/>
      <c r="Y20" s="56" t="s">
        <v>19</v>
      </c>
      <c r="Z20" s="56" t="s">
        <v>19</v>
      </c>
      <c r="AA20" s="56"/>
      <c r="AB20" s="56"/>
      <c r="AC20" s="56"/>
      <c r="AD20" s="56"/>
      <c r="AE20" s="56"/>
      <c r="AF20" s="56" t="s">
        <v>19</v>
      </c>
      <c r="AG20" s="56" t="s">
        <v>19</v>
      </c>
      <c r="AH20" s="56"/>
      <c r="AI20" s="57">
        <f t="shared" si="0"/>
        <v>0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112</v>
      </c>
      <c r="B21" s="40" t="s">
        <v>113</v>
      </c>
      <c r="C21" s="41"/>
      <c r="D21" s="56" t="s">
        <v>19</v>
      </c>
      <c r="E21" s="56" t="s">
        <v>19</v>
      </c>
      <c r="F21" s="58">
        <v>0.5</v>
      </c>
      <c r="G21" s="58">
        <v>0.5</v>
      </c>
      <c r="H21" s="58"/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/>
      <c r="X21" s="58"/>
      <c r="Y21" s="56" t="s">
        <v>19</v>
      </c>
      <c r="Z21" s="56" t="s">
        <v>19</v>
      </c>
      <c r="AA21" s="58"/>
      <c r="AB21" s="58"/>
      <c r="AC21" s="58"/>
      <c r="AD21" s="58"/>
      <c r="AE21" s="58"/>
      <c r="AF21" s="56" t="s">
        <v>19</v>
      </c>
      <c r="AG21" s="56" t="s">
        <v>19</v>
      </c>
      <c r="AH21" s="58">
        <v>0.5</v>
      </c>
      <c r="AI21" s="57">
        <f t="shared" si="0"/>
        <v>1.5</v>
      </c>
      <c r="AJ21" s="44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111</v>
      </c>
      <c r="B22" s="45" t="s">
        <v>107</v>
      </c>
      <c r="C22" s="46"/>
      <c r="D22" s="56" t="s">
        <v>19</v>
      </c>
      <c r="E22" s="56" t="s">
        <v>19</v>
      </c>
      <c r="F22" s="56"/>
      <c r="G22" s="56">
        <v>1</v>
      </c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/>
      <c r="Q22" s="56"/>
      <c r="R22" s="56" t="s">
        <v>19</v>
      </c>
      <c r="S22" s="56" t="s">
        <v>19</v>
      </c>
      <c r="T22" s="56"/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1</v>
      </c>
      <c r="AJ22" s="47" t="s">
        <v>55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">
      <c r="A23" s="53" t="s">
        <v>103</v>
      </c>
      <c r="B23" s="76" t="s">
        <v>104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/>
      <c r="K23" s="56" t="s">
        <v>19</v>
      </c>
      <c r="L23" s="56" t="s">
        <v>19</v>
      </c>
      <c r="M23" s="58"/>
      <c r="N23" s="58"/>
      <c r="O23" s="58"/>
      <c r="P23" s="58"/>
      <c r="Q23" s="58"/>
      <c r="R23" s="56" t="s">
        <v>19</v>
      </c>
      <c r="S23" s="56" t="s">
        <v>19</v>
      </c>
      <c r="T23" s="58">
        <v>0.5</v>
      </c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0.5</v>
      </c>
      <c r="AJ23" s="44" t="s">
        <v>105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101</v>
      </c>
      <c r="B24" s="45" t="s">
        <v>102</v>
      </c>
      <c r="C24" s="46"/>
      <c r="D24" s="56" t="s">
        <v>19</v>
      </c>
      <c r="E24" s="56" t="s">
        <v>19</v>
      </c>
      <c r="F24" s="56"/>
      <c r="G24" s="56">
        <v>0.5</v>
      </c>
      <c r="H24" s="56"/>
      <c r="I24" s="56"/>
      <c r="J24" s="56"/>
      <c r="K24" s="56" t="s">
        <v>19</v>
      </c>
      <c r="L24" s="56" t="s">
        <v>19</v>
      </c>
      <c r="M24" s="56"/>
      <c r="N24" s="56"/>
      <c r="O24" s="56"/>
      <c r="P24" s="56"/>
      <c r="Q24" s="56"/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/>
      <c r="AB24" s="56"/>
      <c r="AC24" s="56"/>
      <c r="AD24" s="56"/>
      <c r="AE24" s="56"/>
      <c r="AF24" s="56" t="s">
        <v>19</v>
      </c>
      <c r="AG24" s="56" t="s">
        <v>19</v>
      </c>
      <c r="AH24" s="56"/>
      <c r="AI24" s="57">
        <f t="shared" si="0"/>
        <v>0.5</v>
      </c>
      <c r="AJ24" s="47" t="s">
        <v>106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114</v>
      </c>
      <c r="B25" s="40" t="s">
        <v>115</v>
      </c>
      <c r="C25" s="74"/>
      <c r="D25" s="56" t="s">
        <v>19</v>
      </c>
      <c r="E25" s="56" t="s">
        <v>19</v>
      </c>
      <c r="F25" s="58"/>
      <c r="G25" s="58">
        <v>1</v>
      </c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1</v>
      </c>
      <c r="AJ25" s="40" t="s">
        <v>70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0.5</v>
      </c>
      <c r="G26" s="59">
        <f t="shared" si="1"/>
        <v>3.5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0.5</v>
      </c>
      <c r="U26" s="59">
        <f t="shared" si="1"/>
        <v>1.5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0.5</v>
      </c>
      <c r="AI26" s="60">
        <f t="shared" ref="AI26" si="3">SUM(AI8:AI25)</f>
        <v>6.5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 t="s">
        <v>45</v>
      </c>
      <c r="K27" s="61"/>
      <c r="L27" s="61"/>
      <c r="M27" s="61">
        <f>7.5</f>
        <v>7.5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">
      <c r="A28" s="12" t="s">
        <v>13</v>
      </c>
      <c r="B28" s="13"/>
      <c r="C28" s="13"/>
      <c r="D28" s="61"/>
      <c r="E28" s="61"/>
      <c r="F28" s="61"/>
      <c r="G28" s="61" t="s">
        <v>45</v>
      </c>
      <c r="H28" s="61">
        <v>1.5</v>
      </c>
      <c r="I28" s="61">
        <v>1</v>
      </c>
      <c r="J28" s="61">
        <v>1</v>
      </c>
      <c r="K28" s="61"/>
      <c r="L28" s="61"/>
      <c r="M28" s="61"/>
      <c r="N28" s="61">
        <v>2</v>
      </c>
      <c r="O28" s="61">
        <v>1</v>
      </c>
      <c r="P28" s="61">
        <v>1.5</v>
      </c>
      <c r="Q28" s="61">
        <v>2</v>
      </c>
      <c r="R28" s="61"/>
      <c r="S28" s="61"/>
      <c r="T28" s="61">
        <v>1.5</v>
      </c>
      <c r="U28" s="61"/>
      <c r="V28" s="61">
        <v>1.5</v>
      </c>
      <c r="W28" s="61">
        <v>2</v>
      </c>
      <c r="X28" s="61">
        <v>2</v>
      </c>
      <c r="Y28" s="61"/>
      <c r="Z28" s="61"/>
      <c r="AA28" s="61">
        <v>2</v>
      </c>
      <c r="AB28" s="61">
        <v>1</v>
      </c>
      <c r="AC28" s="61">
        <v>1.5</v>
      </c>
      <c r="AD28" s="61">
        <v>1</v>
      </c>
      <c r="AE28" s="61">
        <v>2</v>
      </c>
      <c r="AF28" s="61"/>
      <c r="AG28" s="61"/>
      <c r="AH28" s="61">
        <v>2</v>
      </c>
      <c r="AI28" s="57">
        <f t="shared" si="4"/>
        <v>26.5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">
      <c r="A29" s="75" t="s">
        <v>91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 t="s">
        <v>45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51" t="s">
        <v>100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63</v>
      </c>
      <c r="B31" s="14"/>
      <c r="C31" s="14"/>
      <c r="D31" s="61"/>
      <c r="E31" s="61"/>
      <c r="F31" s="61">
        <v>1</v>
      </c>
      <c r="G31" s="61">
        <v>1.5</v>
      </c>
      <c r="H31" s="61">
        <v>0.5</v>
      </c>
      <c r="I31" s="61">
        <v>1</v>
      </c>
      <c r="J31" s="61"/>
      <c r="K31" s="61"/>
      <c r="L31" s="61"/>
      <c r="M31" s="61"/>
      <c r="N31" s="61"/>
      <c r="O31" s="61">
        <v>0.5</v>
      </c>
      <c r="P31" s="61"/>
      <c r="Q31" s="61"/>
      <c r="R31" s="61"/>
      <c r="S31" s="61"/>
      <c r="T31" s="61">
        <v>0.5</v>
      </c>
      <c r="U31" s="61">
        <v>0.5</v>
      </c>
      <c r="V31" s="61">
        <v>0.5</v>
      </c>
      <c r="W31" s="61">
        <v>0.5</v>
      </c>
      <c r="X31" s="61">
        <v>0.5</v>
      </c>
      <c r="Y31" s="61"/>
      <c r="Z31" s="61"/>
      <c r="AA31" s="61"/>
      <c r="AB31" s="61">
        <v>0.5</v>
      </c>
      <c r="AC31" s="61"/>
      <c r="AD31" s="61">
        <v>0.5</v>
      </c>
      <c r="AE31" s="61">
        <v>0.5</v>
      </c>
      <c r="AF31" s="61"/>
      <c r="AG31" s="61"/>
      <c r="AH31" s="61">
        <v>0.5</v>
      </c>
      <c r="AI31" s="57">
        <f t="shared" si="4"/>
        <v>9</v>
      </c>
      <c r="AJ31" s="51" t="s">
        <v>66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>
        <v>2</v>
      </c>
      <c r="P32" s="61">
        <v>3</v>
      </c>
      <c r="Q32" s="61">
        <v>2.5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>
        <v>2.5</v>
      </c>
      <c r="AI32" s="57">
        <f t="shared" si="4"/>
        <v>10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2" t="s">
        <v>71</v>
      </c>
      <c r="B34" s="13"/>
      <c r="C34" s="13"/>
      <c r="D34" s="61"/>
      <c r="E34" s="61"/>
      <c r="F34" s="61"/>
      <c r="G34" s="61">
        <v>0.5</v>
      </c>
      <c r="H34" s="61"/>
      <c r="I34" s="61">
        <v>0.5</v>
      </c>
      <c r="J34" s="61">
        <v>0.5</v>
      </c>
      <c r="K34" s="61"/>
      <c r="L34" s="61"/>
      <c r="M34" s="61"/>
      <c r="N34" s="61"/>
      <c r="O34" s="61">
        <v>0.5</v>
      </c>
      <c r="P34" s="61"/>
      <c r="Q34" s="61"/>
      <c r="R34" s="61"/>
      <c r="S34" s="61"/>
      <c r="T34" s="61">
        <v>0.5</v>
      </c>
      <c r="U34" s="61"/>
      <c r="V34" s="61"/>
      <c r="W34" s="61"/>
      <c r="X34" s="61">
        <v>0.5</v>
      </c>
      <c r="Y34" s="61"/>
      <c r="Z34" s="61"/>
      <c r="AA34" s="61"/>
      <c r="AB34" s="61"/>
      <c r="AC34" s="61"/>
      <c r="AD34" s="61"/>
      <c r="AE34" s="61">
        <v>0.5</v>
      </c>
      <c r="AF34" s="61"/>
      <c r="AG34" s="61"/>
      <c r="AH34" s="61"/>
      <c r="AI34" s="57">
        <f t="shared" ref="AI34:AI39" si="5">SUM(D34:AH34)</f>
        <v>3.5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2" t="s">
        <v>67</v>
      </c>
      <c r="B35" s="13"/>
      <c r="C35" s="13"/>
      <c r="D35" s="61"/>
      <c r="E35" s="61"/>
      <c r="F35" s="61" t="s">
        <v>45</v>
      </c>
      <c r="G35" s="61"/>
      <c r="H35" s="61">
        <v>0.5</v>
      </c>
      <c r="I35" s="61">
        <v>0.5</v>
      </c>
      <c r="J35" s="61"/>
      <c r="K35" s="61"/>
      <c r="L35" s="61"/>
      <c r="M35" s="61"/>
      <c r="N35" s="61"/>
      <c r="O35" s="61">
        <v>0.5</v>
      </c>
      <c r="P35" s="61"/>
      <c r="Q35" s="61"/>
      <c r="R35" s="61"/>
      <c r="S35" s="61"/>
      <c r="T35" s="61"/>
      <c r="U35" s="61">
        <v>0.5</v>
      </c>
      <c r="V35" s="61">
        <v>0.5</v>
      </c>
      <c r="W35" s="61">
        <v>0.5</v>
      </c>
      <c r="X35" s="61"/>
      <c r="Y35" s="61"/>
      <c r="Z35" s="61"/>
      <c r="AA35" s="61"/>
      <c r="AB35" s="61">
        <v>1</v>
      </c>
      <c r="AC35" s="61"/>
      <c r="AD35" s="61">
        <v>2.5</v>
      </c>
      <c r="AE35" s="61"/>
      <c r="AF35" s="61"/>
      <c r="AG35" s="61"/>
      <c r="AH35" s="61"/>
      <c r="AI35" s="57">
        <f t="shared" si="5"/>
        <v>6.5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2" t="s">
        <v>49</v>
      </c>
      <c r="B36" s="13"/>
      <c r="C36" s="13"/>
      <c r="D36" s="61"/>
      <c r="E36" s="61"/>
      <c r="F36" s="61">
        <v>1</v>
      </c>
      <c r="G36" s="61"/>
      <c r="H36" s="61">
        <v>1</v>
      </c>
      <c r="I36" s="61">
        <v>0.5</v>
      </c>
      <c r="J36" s="61">
        <v>1.5</v>
      </c>
      <c r="K36" s="61"/>
      <c r="L36" s="61"/>
      <c r="M36" s="61"/>
      <c r="N36" s="61">
        <v>1.5</v>
      </c>
      <c r="O36" s="61">
        <v>1</v>
      </c>
      <c r="P36" s="61"/>
      <c r="Q36" s="61">
        <v>1</v>
      </c>
      <c r="R36" s="61"/>
      <c r="S36" s="61"/>
      <c r="T36" s="61"/>
      <c r="U36" s="61">
        <v>0.5</v>
      </c>
      <c r="V36" s="61"/>
      <c r="W36" s="61">
        <v>0.5</v>
      </c>
      <c r="X36" s="61"/>
      <c r="Y36" s="61"/>
      <c r="Z36" s="61"/>
      <c r="AA36" s="61">
        <v>1</v>
      </c>
      <c r="AB36" s="61"/>
      <c r="AC36" s="61"/>
      <c r="AD36" s="61"/>
      <c r="AE36" s="61"/>
      <c r="AF36" s="61"/>
      <c r="AG36" s="61"/>
      <c r="AH36" s="61">
        <v>0.5</v>
      </c>
      <c r="AI36" s="57">
        <f t="shared" si="5"/>
        <v>10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2" t="s">
        <v>56</v>
      </c>
      <c r="B37" s="13"/>
      <c r="C37" s="13"/>
      <c r="D37" s="61"/>
      <c r="E37" s="61"/>
      <c r="F37" s="61">
        <v>1.5</v>
      </c>
      <c r="G37" s="61"/>
      <c r="H37" s="61">
        <v>0.5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>
        <v>1.5</v>
      </c>
      <c r="U37" s="61"/>
      <c r="V37" s="61"/>
      <c r="W37" s="61">
        <v>0.5</v>
      </c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2" t="s">
        <v>61</v>
      </c>
      <c r="B38" s="13"/>
      <c r="C38" s="13"/>
      <c r="D38" s="61"/>
      <c r="E38" s="61"/>
      <c r="F38" s="61"/>
      <c r="G38" s="61">
        <v>1</v>
      </c>
      <c r="H38" s="61">
        <v>0.5</v>
      </c>
      <c r="I38" s="61"/>
      <c r="J38" s="61"/>
      <c r="K38" s="61"/>
      <c r="L38" s="61"/>
      <c r="M38" s="61"/>
      <c r="N38" s="61"/>
      <c r="O38" s="61">
        <v>0.5</v>
      </c>
      <c r="P38" s="61"/>
      <c r="Q38" s="61"/>
      <c r="R38" s="61"/>
      <c r="S38" s="61"/>
      <c r="T38" s="61">
        <v>0.5</v>
      </c>
      <c r="U38" s="61">
        <v>0.5</v>
      </c>
      <c r="V38" s="61">
        <v>0.5</v>
      </c>
      <c r="W38" s="61"/>
      <c r="X38" s="61">
        <v>0.5</v>
      </c>
      <c r="Y38" s="61"/>
      <c r="Z38" s="61"/>
      <c r="AA38" s="61"/>
      <c r="AB38" s="61">
        <v>0.5</v>
      </c>
      <c r="AC38" s="61"/>
      <c r="AD38" s="61">
        <v>0.5</v>
      </c>
      <c r="AE38" s="61"/>
      <c r="AF38" s="61"/>
      <c r="AG38" s="61"/>
      <c r="AH38" s="61"/>
      <c r="AI38" s="57">
        <f t="shared" si="5"/>
        <v>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2" t="s">
        <v>51</v>
      </c>
      <c r="B39" s="13"/>
      <c r="C39" s="13"/>
      <c r="D39" s="61"/>
      <c r="E39" s="61"/>
      <c r="F39" s="61"/>
      <c r="G39" s="61"/>
      <c r="H39" s="61">
        <v>1.5</v>
      </c>
      <c r="I39" s="61">
        <v>2</v>
      </c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>
        <v>1.5</v>
      </c>
      <c r="V39" s="61">
        <v>1</v>
      </c>
      <c r="W39" s="61">
        <v>1</v>
      </c>
      <c r="X39" s="61">
        <v>0.5</v>
      </c>
      <c r="Y39" s="61"/>
      <c r="Z39" s="61"/>
      <c r="AA39" s="61"/>
      <c r="AB39" s="61">
        <v>1.5</v>
      </c>
      <c r="AC39" s="61"/>
      <c r="AD39" s="61"/>
      <c r="AE39" s="61">
        <v>2</v>
      </c>
      <c r="AF39" s="61"/>
      <c r="AG39" s="61"/>
      <c r="AH39" s="61">
        <v>1</v>
      </c>
      <c r="AI39" s="57">
        <f t="shared" si="5"/>
        <v>12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2" t="s">
        <v>68</v>
      </c>
      <c r="B40" s="13"/>
      <c r="C40" s="13"/>
      <c r="D40" s="61"/>
      <c r="E40" s="61"/>
      <c r="F40" s="61">
        <v>1</v>
      </c>
      <c r="G40" s="61"/>
      <c r="H40" s="61">
        <v>1</v>
      </c>
      <c r="I40" s="61">
        <v>1.5</v>
      </c>
      <c r="J40" s="61">
        <v>1.5</v>
      </c>
      <c r="K40" s="61"/>
      <c r="L40" s="61"/>
      <c r="M40" s="61"/>
      <c r="N40" s="61">
        <v>2</v>
      </c>
      <c r="O40" s="61">
        <v>1</v>
      </c>
      <c r="P40" s="61">
        <v>1.5</v>
      </c>
      <c r="Q40" s="61">
        <v>1</v>
      </c>
      <c r="R40" s="61"/>
      <c r="S40" s="61"/>
      <c r="T40" s="61"/>
      <c r="U40" s="61">
        <v>1</v>
      </c>
      <c r="V40" s="61">
        <v>1.5</v>
      </c>
      <c r="W40" s="61">
        <v>2</v>
      </c>
      <c r="X40" s="61">
        <v>1.5</v>
      </c>
      <c r="Y40" s="61"/>
      <c r="Z40" s="61"/>
      <c r="AA40" s="61"/>
      <c r="AB40" s="61">
        <v>1.5</v>
      </c>
      <c r="AC40" s="61"/>
      <c r="AD40" s="61">
        <v>2</v>
      </c>
      <c r="AE40" s="61"/>
      <c r="AF40" s="61"/>
      <c r="AG40" s="61"/>
      <c r="AH40" s="61"/>
      <c r="AI40" s="57">
        <f t="shared" si="4"/>
        <v>20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">
      <c r="A41" s="12" t="s">
        <v>62</v>
      </c>
      <c r="B41" s="13"/>
      <c r="C41" s="13"/>
      <c r="D41" s="61"/>
      <c r="E41" s="61"/>
      <c r="F41" s="61">
        <v>0.5</v>
      </c>
      <c r="G41" s="61"/>
      <c r="H41" s="61"/>
      <c r="I41" s="61">
        <v>0.5</v>
      </c>
      <c r="J41" s="61">
        <v>0.5</v>
      </c>
      <c r="K41" s="61"/>
      <c r="L41" s="61"/>
      <c r="M41" s="61"/>
      <c r="N41" s="61"/>
      <c r="O41" s="61"/>
      <c r="P41" s="61"/>
      <c r="Q41" s="61">
        <v>0.5</v>
      </c>
      <c r="R41" s="61"/>
      <c r="S41" s="61"/>
      <c r="T41" s="61">
        <v>0.5</v>
      </c>
      <c r="U41" s="61"/>
      <c r="V41" s="61"/>
      <c r="W41" s="61"/>
      <c r="X41" s="61"/>
      <c r="Y41" s="61"/>
      <c r="Z41" s="61"/>
      <c r="AA41" s="61"/>
      <c r="AB41" s="61">
        <v>0.5</v>
      </c>
      <c r="AC41" s="61"/>
      <c r="AD41" s="61"/>
      <c r="AE41" s="61"/>
      <c r="AF41" s="61"/>
      <c r="AG41" s="61"/>
      <c r="AH41" s="61"/>
      <c r="AI41" s="57">
        <f t="shared" si="4"/>
        <v>3</v>
      </c>
      <c r="AJ41" s="48" t="s">
        <v>69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">
      <c r="A42" s="77" t="s">
        <v>65</v>
      </c>
      <c r="B42" s="78"/>
      <c r="C42" s="79"/>
      <c r="D42" s="61"/>
      <c r="E42" s="61"/>
      <c r="F42" s="61">
        <v>0.5</v>
      </c>
      <c r="G42" s="61"/>
      <c r="H42" s="61">
        <v>0.5</v>
      </c>
      <c r="I42" s="61"/>
      <c r="J42" s="61">
        <v>1</v>
      </c>
      <c r="K42" s="61"/>
      <c r="L42" s="61"/>
      <c r="M42" s="61"/>
      <c r="N42" s="61">
        <v>1</v>
      </c>
      <c r="O42" s="61"/>
      <c r="P42" s="61">
        <v>0.5</v>
      </c>
      <c r="Q42" s="61"/>
      <c r="R42" s="61"/>
      <c r="S42" s="61"/>
      <c r="T42" s="61"/>
      <c r="U42" s="61"/>
      <c r="V42" s="61">
        <v>1.5</v>
      </c>
      <c r="W42" s="61"/>
      <c r="X42" s="61">
        <v>1</v>
      </c>
      <c r="Y42" s="61"/>
      <c r="Z42" s="61"/>
      <c r="AA42" s="61">
        <v>0.5</v>
      </c>
      <c r="AB42" s="61"/>
      <c r="AC42" s="61"/>
      <c r="AD42" s="61"/>
      <c r="AE42" s="61"/>
      <c r="AF42" s="61"/>
      <c r="AG42" s="61"/>
      <c r="AH42" s="61"/>
      <c r="AI42" s="57">
        <f t="shared" si="4"/>
        <v>6.5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">
      <c r="A43" s="75" t="s">
        <v>74</v>
      </c>
      <c r="B43" s="13"/>
      <c r="C43" s="13"/>
      <c r="D43" s="61"/>
      <c r="E43" s="61"/>
      <c r="F43" s="61">
        <v>0.5</v>
      </c>
      <c r="G43" s="61"/>
      <c r="H43" s="61">
        <v>0.5</v>
      </c>
      <c r="I43" s="61"/>
      <c r="J43" s="61">
        <v>0.5</v>
      </c>
      <c r="K43" s="61"/>
      <c r="L43" s="61"/>
      <c r="M43" s="61"/>
      <c r="N43" s="61"/>
      <c r="O43" s="61"/>
      <c r="P43" s="61"/>
      <c r="Q43" s="61">
        <v>0.5</v>
      </c>
      <c r="R43" s="61"/>
      <c r="S43" s="61"/>
      <c r="T43" s="61"/>
      <c r="U43" s="61"/>
      <c r="V43" s="61">
        <v>0.5</v>
      </c>
      <c r="W43" s="61"/>
      <c r="X43" s="61"/>
      <c r="Y43" s="61"/>
      <c r="Z43" s="61"/>
      <c r="AA43" s="61"/>
      <c r="AB43" s="61"/>
      <c r="AC43" s="61"/>
      <c r="AD43" s="61">
        <v>1</v>
      </c>
      <c r="AE43" s="61">
        <v>2.5</v>
      </c>
      <c r="AF43" s="61"/>
      <c r="AG43" s="61"/>
      <c r="AH43" s="61"/>
      <c r="AI43" s="57">
        <f t="shared" si="4"/>
        <v>6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">
      <c r="A44" s="75" t="s">
        <v>52</v>
      </c>
      <c r="B44" s="13"/>
      <c r="C44" s="13"/>
      <c r="D44" s="61"/>
      <c r="E44" s="61"/>
      <c r="F44" s="61">
        <v>0.5</v>
      </c>
      <c r="G44" s="61">
        <v>0.5</v>
      </c>
      <c r="H44" s="61"/>
      <c r="I44" s="61">
        <v>0.5</v>
      </c>
      <c r="J44" s="61">
        <v>0.5</v>
      </c>
      <c r="K44" s="61"/>
      <c r="L44" s="61"/>
      <c r="M44" s="61"/>
      <c r="N44" s="61"/>
      <c r="O44" s="61"/>
      <c r="P44" s="61">
        <v>0.5</v>
      </c>
      <c r="Q44" s="61"/>
      <c r="R44" s="61"/>
      <c r="S44" s="61"/>
      <c r="T44" s="61">
        <v>1.5</v>
      </c>
      <c r="U44" s="61">
        <v>1.5</v>
      </c>
      <c r="V44" s="61"/>
      <c r="W44" s="61">
        <v>0.5</v>
      </c>
      <c r="X44" s="61">
        <v>0.5</v>
      </c>
      <c r="Y44" s="61"/>
      <c r="Z44" s="61"/>
      <c r="AA44" s="61">
        <v>0.5</v>
      </c>
      <c r="AB44" s="61">
        <v>1</v>
      </c>
      <c r="AC44" s="61"/>
      <c r="AD44" s="61">
        <v>0.5</v>
      </c>
      <c r="AE44" s="61">
        <v>0.5</v>
      </c>
      <c r="AF44" s="61"/>
      <c r="AG44" s="61"/>
      <c r="AH44" s="61"/>
      <c r="AI44" s="57">
        <f t="shared" si="4"/>
        <v>9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">
      <c r="A45" s="75" t="s">
        <v>88</v>
      </c>
      <c r="B45" s="13"/>
      <c r="C45" s="13"/>
      <c r="D45" s="61"/>
      <c r="E45" s="61"/>
      <c r="F45" s="61">
        <v>0.5</v>
      </c>
      <c r="G45" s="61">
        <v>0.5</v>
      </c>
      <c r="H45" s="61"/>
      <c r="I45" s="61"/>
      <c r="J45" s="61">
        <v>0.5</v>
      </c>
      <c r="K45" s="61"/>
      <c r="L45" s="61"/>
      <c r="M45" s="61"/>
      <c r="N45" s="61">
        <v>1</v>
      </c>
      <c r="O45" s="61">
        <v>0.5</v>
      </c>
      <c r="P45" s="61">
        <v>0.5</v>
      </c>
      <c r="Q45" s="61"/>
      <c r="R45" s="61"/>
      <c r="S45" s="61"/>
      <c r="T45" s="61">
        <v>0.5</v>
      </c>
      <c r="U45" s="61"/>
      <c r="V45" s="61">
        <v>0.5</v>
      </c>
      <c r="W45" s="61"/>
      <c r="X45" s="61">
        <v>0.5</v>
      </c>
      <c r="Y45" s="61"/>
      <c r="Z45" s="61"/>
      <c r="AA45" s="61">
        <v>0.5</v>
      </c>
      <c r="AB45" s="61"/>
      <c r="AC45" s="61"/>
      <c r="AD45" s="61"/>
      <c r="AE45" s="61">
        <v>0.5</v>
      </c>
      <c r="AF45" s="61"/>
      <c r="AG45" s="61"/>
      <c r="AH45" s="61">
        <v>0.5</v>
      </c>
      <c r="AI45" s="57">
        <f t="shared" si="4"/>
        <v>6.5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">
      <c r="A46" s="11" t="s">
        <v>8</v>
      </c>
      <c r="B46" s="14"/>
      <c r="C46" s="14"/>
      <c r="D46" s="59">
        <f t="shared" ref="D46" si="6">SUM(D26:D45)</f>
        <v>0</v>
      </c>
      <c r="E46" s="59">
        <f>SUM(E26:E45)</f>
        <v>0</v>
      </c>
      <c r="F46" s="59">
        <f>SUM(F26:F45)</f>
        <v>7.5</v>
      </c>
      <c r="G46" s="59">
        <f t="shared" ref="G46:K46" si="7">SUM(G26:G45)</f>
        <v>7.5</v>
      </c>
      <c r="H46" s="59">
        <f t="shared" si="7"/>
        <v>8</v>
      </c>
      <c r="I46" s="59">
        <f t="shared" si="7"/>
        <v>8</v>
      </c>
      <c r="J46" s="59">
        <f t="shared" si="7"/>
        <v>7.5</v>
      </c>
      <c r="K46" s="59">
        <f t="shared" si="7"/>
        <v>0</v>
      </c>
      <c r="L46" s="59">
        <f>SUM(L26:L45)</f>
        <v>0</v>
      </c>
      <c r="M46" s="59">
        <f>SUM(M26:M45)</f>
        <v>7.5</v>
      </c>
      <c r="N46" s="59">
        <f t="shared" ref="N46:R46" si="8">SUM(N26:N45)</f>
        <v>7.5</v>
      </c>
      <c r="O46" s="59">
        <f t="shared" si="8"/>
        <v>7.5</v>
      </c>
      <c r="P46" s="59">
        <f t="shared" si="8"/>
        <v>7.5</v>
      </c>
      <c r="Q46" s="59">
        <f t="shared" si="8"/>
        <v>7.5</v>
      </c>
      <c r="R46" s="59">
        <f t="shared" si="8"/>
        <v>0</v>
      </c>
      <c r="S46" s="59">
        <f>SUM(S26:S45)</f>
        <v>0</v>
      </c>
      <c r="T46" s="59">
        <f>SUM(T26:T45)</f>
        <v>7.5</v>
      </c>
      <c r="U46" s="59">
        <f t="shared" ref="U46:Y46" si="9">SUM(U26:U45)</f>
        <v>7.5</v>
      </c>
      <c r="V46" s="59">
        <f t="shared" si="9"/>
        <v>8</v>
      </c>
      <c r="W46" s="59">
        <f t="shared" si="9"/>
        <v>7.5</v>
      </c>
      <c r="X46" s="59">
        <f t="shared" si="9"/>
        <v>7.5</v>
      </c>
      <c r="Y46" s="59">
        <f t="shared" si="9"/>
        <v>0</v>
      </c>
      <c r="Z46" s="59">
        <f>SUM(Z26:Z45)</f>
        <v>0</v>
      </c>
      <c r="AA46" s="59">
        <f>SUM(AA26:AA45)</f>
        <v>4.5</v>
      </c>
      <c r="AB46" s="59">
        <f t="shared" ref="AB46:AF46" si="10">SUM(AB26:AB45)</f>
        <v>7.5</v>
      </c>
      <c r="AC46" s="59">
        <f t="shared" si="10"/>
        <v>1.5</v>
      </c>
      <c r="AD46" s="59">
        <f t="shared" si="10"/>
        <v>8</v>
      </c>
      <c r="AE46" s="59">
        <f t="shared" si="10"/>
        <v>8.5</v>
      </c>
      <c r="AF46" s="59">
        <f t="shared" si="10"/>
        <v>0</v>
      </c>
      <c r="AG46" s="59">
        <f>SUM(AG26:AG45)</f>
        <v>0</v>
      </c>
      <c r="AH46" s="59">
        <f>SUM(AH26:AH45)</f>
        <v>7.5</v>
      </c>
      <c r="AI46" s="60">
        <f>SUM(AI26:AI45)</f>
        <v>151.5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5" thickBot="1" x14ac:dyDescent="0.25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2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1.25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1.25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-6</v>
      </c>
      <c r="AJ50" s="71" t="s">
        <v>43</v>
      </c>
      <c r="AZ50" s="54"/>
    </row>
    <row r="51" spans="1:52" s="30" customFormat="1" ht="11.25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1.25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-6</f>
        <v>-6</v>
      </c>
      <c r="AJ52" s="31"/>
      <c r="AL52" s="30" t="s">
        <v>45</v>
      </c>
    </row>
    <row r="53" spans="1:52" s="30" customFormat="1" ht="11.25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5" thickBot="1" x14ac:dyDescent="0.25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-12</v>
      </c>
      <c r="AJ54" s="31"/>
    </row>
    <row r="55" spans="1:52" s="30" customFormat="1" ht="13.5" thickTop="1" x14ac:dyDescent="0.2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">
      <c r="C59"/>
      <c r="AI59" s="1"/>
    </row>
    <row r="60" spans="1:52" x14ac:dyDescent="0.2">
      <c r="C60"/>
      <c r="AI60" s="1"/>
    </row>
    <row r="61" spans="1:52" x14ac:dyDescent="0.2">
      <c r="C61"/>
      <c r="AI61" s="1"/>
    </row>
    <row r="62" spans="1:52" x14ac:dyDescent="0.2">
      <c r="C62"/>
      <c r="AI62" s="1"/>
    </row>
    <row r="63" spans="1:52" x14ac:dyDescent="0.2">
      <c r="C63"/>
      <c r="AI63" s="1"/>
    </row>
    <row r="64" spans="1:52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  <row r="97" spans="3:35" x14ac:dyDescent="0.2">
      <c r="C97"/>
      <c r="AI97" s="1"/>
    </row>
    <row r="98" spans="3:35" x14ac:dyDescent="0.2">
      <c r="C98"/>
      <c r="AI98" s="1"/>
    </row>
    <row r="99" spans="3:35" x14ac:dyDescent="0.2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2022-11-02T17:11:58Z</cp:lastPrinted>
  <dcterms:created xsi:type="dcterms:W3CDTF">1998-07-03T22:57:08Z</dcterms:created>
  <dcterms:modified xsi:type="dcterms:W3CDTF">2022-11-02T17:12:02Z</dcterms:modified>
</cp:coreProperties>
</file>