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1A41B801-6270-4C78-BF17-EEE980953CED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M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M29" i="1" l="1"/>
  <c r="AI35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l="1"/>
  <c r="AI33" i="1" s="1"/>
  <c r="AI37" i="1" s="1"/>
</calcChain>
</file>

<file path=xl/sharedStrings.xml><?xml version="1.0" encoding="utf-8"?>
<sst xmlns="http://schemas.openxmlformats.org/spreadsheetml/2006/main" count="203" uniqueCount="64">
  <si>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</si>
  <si>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</si>
  <si>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</si>
  <si>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</si>
  <si>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</si>
  <si>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</si>
  <si>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</si>
  <si>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</si>
  <si>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</si>
  <si>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</si>
  <si>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</si>
  <si>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</si>
  <si>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</si>
  <si>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</si>
  <si>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</si>
  <si>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</si>
  <si>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</si>
  <si>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</si>
  <si>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</si>
  <si>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</si>
  <si>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</si>
  <si>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</si>
  <si>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</si>
  <si>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</si>
  <si>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</si>
  <si>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</si>
  <si>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</si>
  <si>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</si>
  <si>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</si>
  <si>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</si>
  <si>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</si>
  <si>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</si>
  <si>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</si>
  <si>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</si>
  <si>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</si>
  <si>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</si>
  <si>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</si>
  <si>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</si>
  <si>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</si>
  <si>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</si>
  <si>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</si>
  <si>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</si>
  <si>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</si>
  <si>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</si>
  <si>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</si>
  <si>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</si>
  <si>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</si>
  <si>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</si>
  <si>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</si>
  <si>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</si>
  <si>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</si>
  <si>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</si>
  <si>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</si>
  <si>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</si>
  <si>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</si>
  <si>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</si>
  <si>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2017</t>
  </si>
  <si>
    <t>Mosaic Emery Phase 3</t>
  </si>
  <si>
    <t>WD</t>
  </si>
  <si>
    <t>October 2022</t>
  </si>
  <si>
    <t>2102</t>
  </si>
  <si>
    <t>IPL 33rd &amp; Commercial</t>
  </si>
  <si>
    <t>DP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</si>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</sst>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23" sqref="AJ23"/>
    </sheetView>
  </sheetViews>
  <sheetFormatPr defaultColWidth="7.5703125" defaultRowHeight="12.75" x14ac:dyDescent="0.2"/>
  <cols>
    <col min="1" max="1" width="5.28515625" style="74" customWidth="1"/>
    <col min="2" max="2" width="25.7109375" style="74" customWidth="1"/>
    <col min="3" max="3" width="5" style="76" customWidth="1"/>
    <col min="4" max="25" width="3.42578125" style="75" customWidth="1"/>
    <col min="26" max="26" width="3.5703125" style="75" customWidth="1"/>
    <col min="27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33</v>
      </c>
      <c r="D9" s="36" t="s">
        <v>20</v>
      </c>
      <c r="E9" s="36" t="s">
        <v>20</v>
      </c>
      <c r="F9" s="41">
        <v>1</v>
      </c>
      <c r="G9" s="41">
        <v>6.5</v>
      </c>
      <c r="H9" s="41">
        <v>0.5</v>
      </c>
      <c r="I9" s="41">
        <v>0.5</v>
      </c>
      <c r="J9" s="41">
        <v>3</v>
      </c>
      <c r="K9" s="36" t="s">
        <v>20</v>
      </c>
      <c r="L9" s="36" t="s">
        <v>20</v>
      </c>
      <c r="M9" s="41"/>
      <c r="N9" s="41">
        <v>6.5</v>
      </c>
      <c r="O9" s="41">
        <v>0.5</v>
      </c>
      <c r="P9" s="41">
        <v>1</v>
      </c>
      <c r="Q9" s="41">
        <v>0.5</v>
      </c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>
        <v>1</v>
      </c>
      <c r="AE9" s="41"/>
      <c r="AF9" s="36" t="s">
        <v>20</v>
      </c>
      <c r="AG9" s="36" t="s">
        <v>20</v>
      </c>
      <c r="AH9" s="41">
        <v>4.5</v>
      </c>
      <c r="AI9" s="37">
        <f t="shared" ref="AI9:AI13" si="1">SUM(D9:AH9)</f>
        <v>25.5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58</v>
      </c>
      <c r="D11" s="36" t="s">
        <v>20</v>
      </c>
      <c r="E11" s="36" t="s">
        <v>20</v>
      </c>
      <c r="F11" s="41">
        <v>1</v>
      </c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1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60</v>
      </c>
      <c r="B13" s="28" t="s">
        <v>61</v>
      </c>
      <c r="C13" s="29" t="s">
        <v>62</v>
      </c>
      <c r="D13" s="36" t="s">
        <v>20</v>
      </c>
      <c r="E13" s="36" t="s">
        <v>20</v>
      </c>
      <c r="F13" s="41">
        <v>5.5</v>
      </c>
      <c r="G13" s="41">
        <v>1</v>
      </c>
      <c r="H13" s="41">
        <v>7</v>
      </c>
      <c r="I13" s="41">
        <v>7</v>
      </c>
      <c r="J13" s="41">
        <v>4.5</v>
      </c>
      <c r="K13" s="36" t="s">
        <v>20</v>
      </c>
      <c r="L13" s="36" t="s">
        <v>20</v>
      </c>
      <c r="M13" s="41"/>
      <c r="N13" s="41">
        <v>1</v>
      </c>
      <c r="O13" s="41">
        <v>7</v>
      </c>
      <c r="P13" s="41">
        <v>6.5</v>
      </c>
      <c r="Q13" s="41">
        <v>7</v>
      </c>
      <c r="R13" s="36" t="s">
        <v>20</v>
      </c>
      <c r="S13" s="36" t="s">
        <v>20</v>
      </c>
      <c r="T13" s="41">
        <v>7.5</v>
      </c>
      <c r="U13" s="41">
        <v>7.5</v>
      </c>
      <c r="V13" s="41">
        <v>7.5</v>
      </c>
      <c r="W13" s="41">
        <v>7.5</v>
      </c>
      <c r="X13" s="41">
        <v>7.5</v>
      </c>
      <c r="Y13" s="36" t="s">
        <v>20</v>
      </c>
      <c r="Z13" s="36" t="s">
        <v>20</v>
      </c>
      <c r="AA13" s="41">
        <v>7.5</v>
      </c>
      <c r="AB13" s="41">
        <v>7.5</v>
      </c>
      <c r="AC13" s="41">
        <v>7.5</v>
      </c>
      <c r="AD13" s="41">
        <v>6.5</v>
      </c>
      <c r="AE13" s="41">
        <v>7.5</v>
      </c>
      <c r="AF13" s="36" t="s">
        <v>20</v>
      </c>
      <c r="AG13" s="36" t="s">
        <v>20</v>
      </c>
      <c r="AH13" s="41">
        <v>3</v>
      </c>
      <c r="AI13" s="37">
        <f t="shared" si="1"/>
        <v>123.5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 t="s">
        <v>63</v>
      </c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 t="shared" ref="AI19" si="5"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>
        <f>7.5</f>
        <v>7.5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7.5</v>
      </c>
      <c r="G29" s="50">
        <f t="shared" si="7"/>
        <v>7.5</v>
      </c>
      <c r="H29" s="50">
        <f t="shared" si="7"/>
        <v>7.5</v>
      </c>
      <c r="I29" s="50">
        <f t="shared" si="7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8">SUM(M19:M28)</f>
        <v>7.5</v>
      </c>
      <c r="N29" s="50">
        <f t="shared" si="8"/>
        <v>7.5</v>
      </c>
      <c r="O29" s="50">
        <f t="shared" si="8"/>
        <v>7.5</v>
      </c>
      <c r="P29" s="50">
        <f t="shared" si="8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7.5</v>
      </c>
      <c r="V29" s="50">
        <f t="shared" si="9"/>
        <v>7.5</v>
      </c>
      <c r="W29" s="50">
        <f t="shared" si="9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7.5</v>
      </c>
      <c r="AB29" s="50">
        <f t="shared" si="10"/>
        <v>7.5</v>
      </c>
      <c r="AC29" s="50">
        <f t="shared" si="10"/>
        <v>7.5</v>
      </c>
      <c r="AD29" s="50">
        <f t="shared" si="10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7.5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2022-07-06T20:54:00Z</cp:lastPrinted>
  <dcterms:created xsi:type="dcterms:W3CDTF">1998-07-03T22:57:08Z</dcterms:created>
  <dcterms:modified xsi:type="dcterms:W3CDTF">2022-11-01T00:02:43Z</dcterms:modified>
</cp:coreProperties>
</file>