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313A8108-DD00-4F60-A84F-1C0B393716C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1" i="1" l="1"/>
  <c r="AF31" i="1"/>
  <c r="AH21" i="1"/>
  <c r="AH31" i="1" s="1"/>
  <c r="AG21" i="1"/>
  <c r="AF21" i="1"/>
  <c r="AD31" i="1"/>
  <c r="Z31" i="1"/>
  <c r="M31" i="1"/>
  <c r="L31" i="1"/>
  <c r="E31" i="1"/>
  <c r="D31" i="1"/>
  <c r="AE21" i="1"/>
  <c r="AE31" i="1" s="1"/>
  <c r="AD21" i="1"/>
  <c r="AC21" i="1"/>
  <c r="AC31" i="1" s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<sst xmlns="http://schemas.openxmlformats.org/spreadsheetml/2006/main" count="265" uniqueCount="102">
  <si>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</si>
  <si>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</si>
  <si>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</si>
  <si>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</si>
  <si>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</si>
  <si>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</si>
  <si>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</si>
  <si>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</si>
  <si>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</si>
  <si>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</si>
  <si>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</si>
  <si>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</si>
  <si>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</si>
  <si>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</si>
  <si>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</si>
  <si>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</si>
  <si>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</si>
  <si>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</si>
  <si>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</si>
  <si>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</si>
  <si>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</si>
  <si>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</si>
  <si>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</si>
  <si>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</si>
  <si>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</si>
  <si>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</si>
  <si>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</si>
  <si>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</si>
  <si>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</si>
  <si>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</si>
  <si>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</si>
  <si>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</si>
  <si>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</si>
  <si>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</si>
  <si>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</si>
  <si>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</si>
  <si>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</si>
  <si>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</si>
  <si>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</si>
  <si>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</si>
  <si>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</si>
  <si>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</si>
  <si>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</si>
  <si>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</si>
  <si>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</si>
  <si>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</si>
  <si>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</si>
  <si>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</si>
  <si>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</si>
  <si>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</si>
  <si>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</si>
  <si>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</si>
  <si>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</si>
  <si>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</si>
  <si>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</si>
  <si>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</si>
  <si>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</si>
  <si>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</si>
  <si>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</si>
  <si>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</si>
  <si>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</si>
  <si>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</si>
  <si>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</si>
  <si>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</si>
  <si>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</si>
  <si>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</si>
  <si>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</si>
  <si>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</si>
  <si>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</si>
  <si>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</si>
  <si>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</si>
  <si>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</si>
  <si>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</si>
  <si>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</si>
  <si>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</si>
  <si>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</si>
  <si>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</si>
  <si>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</si>
  <si>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</si>
  <si>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</si>
  <si>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</si>
  <si>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</si>
  <si>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</si>
  <si>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</si>
  <si>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</si>
  <si>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</si>
  <si>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</si>
  <si>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</si>
  <si>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</si>
  <si>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</si>
  <si>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</si>
  <si>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Mohneesh Vidhani</t>
  </si>
  <si>
    <t>2002</t>
  </si>
  <si>
    <t>Jericho Lands</t>
  </si>
  <si>
    <t>2102</t>
  </si>
  <si>
    <t xml:space="preserve">IPL 33rd &amp; Commercial </t>
  </si>
  <si>
    <t>Qualex Harrison &amp; Kemsley</t>
  </si>
  <si>
    <t>2013</t>
  </si>
  <si>
    <t>2205</t>
  </si>
  <si>
    <t>Rize</t>
  </si>
  <si>
    <t>October 2022</t>
  </si>
  <si>
    <t>Sustainability Group meeting with Andrea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</si>
</sst>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22" zoomScaleNormal="115" zoomScaleSheetLayoutView="100" workbookViewId="0">
      <selection activeCell="AJ39" sqref="AJ39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92</v>
      </c>
      <c r="B8" s="44" t="s">
        <v>93</v>
      </c>
      <c r="C8" s="45" t="s">
        <v>26</v>
      </c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95</v>
      </c>
      <c r="C9" s="41" t="s">
        <v>23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97</v>
      </c>
      <c r="B10" s="44" t="s">
        <v>96</v>
      </c>
      <c r="C10" s="76" t="s">
        <v>23</v>
      </c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98</v>
      </c>
      <c r="B11" s="40" t="s">
        <v>99</v>
      </c>
      <c r="C11" s="41" t="s">
        <v>23</v>
      </c>
      <c r="D11" s="59" t="s">
        <v>20</v>
      </c>
      <c r="E11" s="59" t="s">
        <v>20</v>
      </c>
      <c r="F11" s="61">
        <v>6</v>
      </c>
      <c r="G11" s="61">
        <v>11</v>
      </c>
      <c r="H11" s="61">
        <v>3</v>
      </c>
      <c r="I11" s="61"/>
      <c r="J11" s="61"/>
      <c r="K11" s="59" t="s">
        <v>20</v>
      </c>
      <c r="L11" s="59" t="s">
        <v>20</v>
      </c>
      <c r="M11" s="61"/>
      <c r="N11" s="61">
        <v>4.5</v>
      </c>
      <c r="O11" s="61">
        <v>8</v>
      </c>
      <c r="P11" s="61"/>
      <c r="Q11" s="61"/>
      <c r="R11" s="59" t="s">
        <v>20</v>
      </c>
      <c r="S11" s="59" t="s">
        <v>20</v>
      </c>
      <c r="T11" s="61">
        <v>6.5</v>
      </c>
      <c r="U11" s="61">
        <v>8</v>
      </c>
      <c r="V11" s="61">
        <v>4.5</v>
      </c>
      <c r="W11" s="61"/>
      <c r="X11" s="61"/>
      <c r="Y11" s="59" t="s">
        <v>20</v>
      </c>
      <c r="Z11" s="59" t="s">
        <v>20</v>
      </c>
      <c r="AA11" s="61">
        <v>7</v>
      </c>
      <c r="AB11" s="61">
        <v>9</v>
      </c>
      <c r="AC11" s="61">
        <v>4</v>
      </c>
      <c r="AD11" s="61"/>
      <c r="AE11" s="61"/>
      <c r="AF11" s="59" t="s">
        <v>20</v>
      </c>
      <c r="AG11" s="59" t="s">
        <v>20</v>
      </c>
      <c r="AH11" s="61">
        <v>6</v>
      </c>
      <c r="AI11" s="60">
        <f t="shared" si="0"/>
        <v>77.5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6</v>
      </c>
      <c r="G21" s="62">
        <f t="shared" si="1"/>
        <v>11</v>
      </c>
      <c r="H21" s="62">
        <f t="shared" si="1"/>
        <v>3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4.5</v>
      </c>
      <c r="O21" s="62">
        <f t="shared" si="1"/>
        <v>8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6.5</v>
      </c>
      <c r="U21" s="62">
        <f t="shared" si="1"/>
        <v>8</v>
      </c>
      <c r="V21" s="62">
        <f t="shared" si="1"/>
        <v>4.5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7</v>
      </c>
      <c r="AB21" s="62">
        <f t="shared" si="1"/>
        <v>9</v>
      </c>
      <c r="AC21" s="62">
        <f t="shared" si="1"/>
        <v>4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6</v>
      </c>
      <c r="AI21" s="60">
        <f t="shared" ref="AI21" si="3">SUM(AI8:AI20)</f>
        <v>77.5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>
        <v>7.5</v>
      </c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>
        <v>1</v>
      </c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1</v>
      </c>
      <c r="AJ29" s="48" t="s">
        <v>101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6</v>
      </c>
      <c r="G31" s="62">
        <f t="shared" si="5"/>
        <v>11</v>
      </c>
      <c r="H31" s="62">
        <f t="shared" si="5"/>
        <v>3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7.5</v>
      </c>
      <c r="N31" s="62">
        <f t="shared" si="5"/>
        <v>4.5</v>
      </c>
      <c r="O31" s="62">
        <f t="shared" si="5"/>
        <v>8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7.5</v>
      </c>
      <c r="U31" s="62">
        <f t="shared" si="5"/>
        <v>8</v>
      </c>
      <c r="V31" s="62">
        <f t="shared" si="5"/>
        <v>4.5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7</v>
      </c>
      <c r="AB31" s="62">
        <f t="shared" si="5"/>
        <v>9</v>
      </c>
      <c r="AC31" s="62">
        <f t="shared" si="5"/>
        <v>4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6</v>
      </c>
      <c r="AI31" s="63">
        <f t="shared" ref="AI31" si="7">SUM(AI21:AI30)</f>
        <v>86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v>6</v>
      </c>
      <c r="AH33" s="65"/>
      <c r="AI33" s="66"/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Mohneesh Vidhani</cp:lastModifiedBy>
  <cp:lastPrinted>2022-07-04T16:15:35Z</cp:lastPrinted>
  <dcterms:created xsi:type="dcterms:W3CDTF">1998-07-03T22:57:08Z</dcterms:created>
  <dcterms:modified xsi:type="dcterms:W3CDTF">2022-10-31T20:09:26Z</dcterms:modified>
</cp:coreProperties>
</file>