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2\"/>
    </mc:Choice>
  </mc:AlternateContent>
  <xr:revisionPtr revIDLastSave="0" documentId="13_ncr:1_{3125746C-1E31-478E-9B23-064CF1E89A82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I33" i="1" s="1"/>
  <c r="N22" i="1"/>
  <c r="AH21" i="1"/>
  <c r="AH31" i="1" s="1"/>
  <c r="AG21" i="1"/>
  <c r="AG31" i="1" s="1"/>
  <c r="AF21" i="1"/>
  <c r="AF31" i="1" s="1"/>
  <c r="P31" i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D31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<sst xmlns="http://schemas.openxmlformats.org/spreadsheetml/2006/main" count="233" uniqueCount="100">
  <si>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</si>
  <si>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</si>
  <si>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</si>
  <si>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</si>
  <si>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</si>
  <si>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</si>
  <si>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</si>
  <si>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</si>
  <si>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</si>
  <si>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</si>
  <si>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</si>
  <si>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</si>
  <si>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</si>
  <si>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</si>
  <si>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</si>
  <si>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</si>
  <si>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</si>
  <si>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</si>
  <si>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</si>
  <si>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</si>
  <si>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</si>
  <si>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</si>
  <si>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</si>
  <si>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</si>
  <si>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</si>
  <si>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</si>
  <si>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</si>
  <si>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</si>
  <si>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</si>
  <si>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</si>
  <si>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</si>
  <si>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</si>
  <si>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</si>
  <si>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</si>
  <si>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</si>
  <si>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</si>
  <si>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</si>
  <si>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</si>
  <si>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</si>
  <si>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</si>
  <si>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</si>
  <si>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</si>
  <si>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</si>
  <si>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</si>
  <si>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</si>
  <si>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</si>
  <si>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</si>
  <si>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</si>
  <si>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</si>
  <si>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</si>
  <si>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</si>
  <si>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</si>
  <si>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</si>
  <si>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</si>
  <si>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</si>
  <si>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</si>
  <si>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</si>
  <si>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</si>
  <si>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</si>
  <si>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</si>
  <si>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</si>
  <si>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</si>
  <si>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</si>
  <si>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</si>
  <si>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</si>
  <si>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</si>
  <si>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</si>
  <si>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</si>
  <si>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</si>
  <si>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</si>
  <si>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</si>
  <si>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</si>
  <si>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</si>
  <si>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</si>
  <si>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</si>
  <si>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</si>
  <si>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</si>
  <si>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</si>
  <si>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</si>
  <si>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</si>
  <si>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</si>
  <si>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</si>
  <si>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</si>
  <si>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</si>
  <si>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</si>
  <si>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</si>
  <si>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</si>
  <si>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</si>
  <si>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</si>
  <si>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</si>
  <si>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</si>
  <si>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</si>
  <si>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2205</t>
  </si>
  <si>
    <t>Rize SFU 36 &amp; 37</t>
  </si>
  <si>
    <t>November 2022</t>
  </si>
  <si>
    <t>2017</t>
  </si>
  <si>
    <t>Emery Phase 3</t>
  </si>
  <si>
    <t>2003</t>
  </si>
  <si>
    <t xml:space="preserve">Victoria-11 th </t>
  </si>
  <si>
    <t>BP/MOD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</si>
</sst>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O25" sqref="AO25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26</v>
      </c>
      <c r="D8" s="59">
        <v>7.5</v>
      </c>
      <c r="E8" s="59">
        <v>7.5</v>
      </c>
      <c r="F8" s="59">
        <v>7.5</v>
      </c>
      <c r="G8" s="59">
        <v>7.5</v>
      </c>
      <c r="H8" s="59" t="s">
        <v>20</v>
      </c>
      <c r="I8" s="59" t="s">
        <v>20</v>
      </c>
      <c r="J8" s="59">
        <v>8</v>
      </c>
      <c r="K8" s="59">
        <v>7.5</v>
      </c>
      <c r="L8" s="59">
        <v>7.5</v>
      </c>
      <c r="M8" s="59">
        <v>7.5</v>
      </c>
      <c r="N8" s="59"/>
      <c r="O8" s="59" t="s">
        <v>20</v>
      </c>
      <c r="P8" s="59" t="s">
        <v>20</v>
      </c>
      <c r="Q8" s="59">
        <v>7.5</v>
      </c>
      <c r="R8" s="59">
        <v>7.5</v>
      </c>
      <c r="S8" s="59">
        <v>4</v>
      </c>
      <c r="T8" s="59"/>
      <c r="U8" s="59">
        <v>6</v>
      </c>
      <c r="V8" s="59" t="s">
        <v>20</v>
      </c>
      <c r="W8" s="59" t="s">
        <v>20</v>
      </c>
      <c r="X8" s="59">
        <v>0</v>
      </c>
      <c r="Y8" s="59">
        <v>0</v>
      </c>
      <c r="Z8" s="59">
        <v>6.5</v>
      </c>
      <c r="AA8" s="59">
        <v>7.5</v>
      </c>
      <c r="AB8" s="59">
        <v>6.5</v>
      </c>
      <c r="AC8" s="59" t="s">
        <v>20</v>
      </c>
      <c r="AD8" s="59" t="s">
        <v>20</v>
      </c>
      <c r="AE8" s="59">
        <v>7.5</v>
      </c>
      <c r="AF8" s="59">
        <v>7.5</v>
      </c>
      <c r="AG8" s="59">
        <v>7.5</v>
      </c>
      <c r="AH8" s="59"/>
      <c r="AI8" s="60">
        <f t="shared" ref="AI8:AI20" si="0">SUM(D8:AH8)</f>
        <v>128.5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95</v>
      </c>
      <c r="B9" s="40" t="s">
        <v>96</v>
      </c>
      <c r="C9" s="41" t="s">
        <v>99</v>
      </c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>
        <v>9</v>
      </c>
      <c r="Y9" s="61">
        <v>8</v>
      </c>
      <c r="Z9" s="61">
        <v>1</v>
      </c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18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97</v>
      </c>
      <c r="B10" s="44" t="s">
        <v>98</v>
      </c>
      <c r="C10" s="45" t="s">
        <v>31</v>
      </c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>
        <v>4.5</v>
      </c>
      <c r="T10" s="59">
        <v>8</v>
      </c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12.5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 t="shared" si="1"/>
        <v>0</v>
      </c>
      <c r="I21" s="62">
        <f t="shared" si="1"/>
        <v>0</v>
      </c>
      <c r="J21" s="62">
        <f t="shared" si="1"/>
        <v>8</v>
      </c>
      <c r="K21" s="62">
        <f t="shared" si="1"/>
        <v>7.5</v>
      </c>
      <c r="L21" s="62">
        <f t="shared" si="1"/>
        <v>7.5</v>
      </c>
      <c r="M21" s="62">
        <f t="shared" si="1"/>
        <v>7.5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7.5</v>
      </c>
      <c r="R21" s="62">
        <f t="shared" si="1"/>
        <v>7.5</v>
      </c>
      <c r="S21" s="62">
        <f t="shared" si="1"/>
        <v>8.5</v>
      </c>
      <c r="T21" s="62">
        <f t="shared" si="1"/>
        <v>8</v>
      </c>
      <c r="U21" s="62">
        <f t="shared" si="1"/>
        <v>6</v>
      </c>
      <c r="V21" s="62">
        <f t="shared" si="1"/>
        <v>0</v>
      </c>
      <c r="W21" s="62">
        <f t="shared" si="1"/>
        <v>0</v>
      </c>
      <c r="X21" s="62">
        <f t="shared" si="1"/>
        <v>9</v>
      </c>
      <c r="Y21" s="62">
        <f t="shared" si="1"/>
        <v>8</v>
      </c>
      <c r="Z21" s="62">
        <f t="shared" si="1"/>
        <v>7.5</v>
      </c>
      <c r="AA21" s="62">
        <f t="shared" si="1"/>
        <v>7.5</v>
      </c>
      <c r="AB21" s="62">
        <f t="shared" si="1"/>
        <v>6.5</v>
      </c>
      <c r="AC21" s="62">
        <f t="shared" si="1"/>
        <v>0</v>
      </c>
      <c r="AD21" s="62">
        <f t="shared" si="1"/>
        <v>0</v>
      </c>
      <c r="AE21" s="62">
        <f t="shared" si="1"/>
        <v>7.5</v>
      </c>
      <c r="AF21" s="62">
        <f t="shared" ref="AF21:AH21" si="2">SUM(AF8:AF20)</f>
        <v>7.5</v>
      </c>
      <c r="AG21" s="62">
        <f t="shared" si="2"/>
        <v>7.5</v>
      </c>
      <c r="AH21" s="62">
        <f t="shared" si="2"/>
        <v>0</v>
      </c>
      <c r="AI21" s="60">
        <f t="shared" ref="AI21" si="3">SUM(AI8:AI20)</f>
        <v>159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>
        <f>7.5</f>
        <v>7.5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>
        <v>1.5</v>
      </c>
      <c r="V23" s="64"/>
      <c r="W23" s="64"/>
      <c r="X23" s="64"/>
      <c r="Y23" s="64"/>
      <c r="Z23" s="64"/>
      <c r="AA23" s="64"/>
      <c r="AB23" s="64">
        <v>1</v>
      </c>
      <c r="AC23" s="64"/>
      <c r="AD23" s="64"/>
      <c r="AE23" s="64"/>
      <c r="AF23" s="64"/>
      <c r="AG23" s="64"/>
      <c r="AH23" s="64"/>
      <c r="AI23" s="60">
        <f t="shared" si="4"/>
        <v>2.5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7.5</v>
      </c>
      <c r="F31" s="62">
        <f t="shared" si="5"/>
        <v>7.5</v>
      </c>
      <c r="G31" s="62">
        <f t="shared" si="5"/>
        <v>7.5</v>
      </c>
      <c r="H31" s="62">
        <f t="shared" si="5"/>
        <v>0</v>
      </c>
      <c r="I31" s="62">
        <f t="shared" si="5"/>
        <v>0</v>
      </c>
      <c r="J31" s="62">
        <f t="shared" si="5"/>
        <v>8</v>
      </c>
      <c r="K31" s="62">
        <f t="shared" si="5"/>
        <v>7.5</v>
      </c>
      <c r="L31" s="62">
        <f t="shared" si="5"/>
        <v>7.5</v>
      </c>
      <c r="M31" s="62">
        <f t="shared" si="5"/>
        <v>7.5</v>
      </c>
      <c r="N31" s="62">
        <f t="shared" si="5"/>
        <v>7.5</v>
      </c>
      <c r="O31" s="62">
        <f t="shared" si="5"/>
        <v>0</v>
      </c>
      <c r="P31" s="62">
        <f t="shared" si="5"/>
        <v>0</v>
      </c>
      <c r="Q31" s="62">
        <f t="shared" si="5"/>
        <v>7.5</v>
      </c>
      <c r="R31" s="62">
        <f t="shared" si="5"/>
        <v>7.5</v>
      </c>
      <c r="S31" s="62">
        <f t="shared" si="5"/>
        <v>8.5</v>
      </c>
      <c r="T31" s="62">
        <f t="shared" si="5"/>
        <v>8</v>
      </c>
      <c r="U31" s="62">
        <f t="shared" si="5"/>
        <v>7.5</v>
      </c>
      <c r="V31" s="62">
        <f t="shared" si="5"/>
        <v>0</v>
      </c>
      <c r="W31" s="62">
        <f t="shared" si="5"/>
        <v>0</v>
      </c>
      <c r="X31" s="62">
        <f t="shared" si="5"/>
        <v>9</v>
      </c>
      <c r="Y31" s="62">
        <f t="shared" si="5"/>
        <v>8</v>
      </c>
      <c r="Z31" s="62">
        <f t="shared" si="5"/>
        <v>7.5</v>
      </c>
      <c r="AA31" s="62">
        <f t="shared" si="5"/>
        <v>7.5</v>
      </c>
      <c r="AB31" s="62">
        <f t="shared" si="5"/>
        <v>7.5</v>
      </c>
      <c r="AC31" s="62">
        <f t="shared" si="5"/>
        <v>0</v>
      </c>
      <c r="AD31" s="62">
        <f t="shared" si="5"/>
        <v>0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7.5</v>
      </c>
      <c r="AH31" s="62">
        <f t="shared" si="6"/>
        <v>0</v>
      </c>
      <c r="AI31" s="63">
        <f t="shared" ref="AI31" si="7">SUM(AI21:AI30)</f>
        <v>169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4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2</f>
        <v>2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6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Simin Lotfi</cp:lastModifiedBy>
  <cp:lastPrinted>2022-11-04T18:20:53Z</cp:lastPrinted>
  <dcterms:created xsi:type="dcterms:W3CDTF">1998-07-03T22:57:08Z</dcterms:created>
  <dcterms:modified xsi:type="dcterms:W3CDTF">2022-12-02T22:43:16Z</dcterms:modified>
</cp:coreProperties>
</file>