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2638EA66-192B-41D5-8853-7D34FB266A12}" xr6:coauthVersionLast="47" xr6:coauthVersionMax="47" xr10:uidLastSave="{00000000-0000-0000-0000-000000000000}"/>
  <bookViews>
    <workbookView xWindow="5130" yWindow="3548" windowWidth="15390" windowHeight="95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D24" i="1"/>
  <c r="AC24" i="1"/>
  <c r="AG32" i="1"/>
  <c r="AG33" i="1" s="1"/>
  <c r="AF32" i="1"/>
  <c r="AF33" i="1" s="1"/>
  <c r="AE32" i="1"/>
  <c r="AA32" i="1"/>
  <c r="AA33" i="1" s="1"/>
  <c r="AH33" i="1"/>
  <c r="AH23" i="1"/>
  <c r="AG23" i="1"/>
  <c r="AF23" i="1"/>
  <c r="AB33" i="1"/>
  <c r="T33" i="1"/>
  <c r="AE23" i="1"/>
  <c r="AD23" i="1"/>
  <c r="AC23" i="1"/>
  <c r="AC33" i="1" s="1"/>
  <c r="AB23" i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G35" i="1"/>
  <c r="AD33" i="1" l="1"/>
  <c r="AE33" i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<sst xmlns="http://schemas.openxmlformats.org/spreadsheetml/2006/main" count="236" uniqueCount="69">
  <si>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</si>
  <si>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</si>
  <si>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</si>
  <si>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</si>
  <si>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</si>
  <si>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</si>
  <si>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</si>
  <si>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</si>
  <si>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</si>
  <si>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</si>
  <si>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</si>
  <si>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</si>
  <si>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</si>
  <si>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</si>
  <si>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</si>
  <si>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</si>
  <si>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</si>
  <si>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</si>
  <si>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</si>
  <si>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</si>
  <si>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</si>
  <si>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</si>
  <si>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</si>
  <si>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</si>
  <si>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</si>
  <si>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</si>
  <si>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</si>
  <si>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</si>
  <si>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</si>
  <si>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</si>
  <si>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</si>
  <si>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</si>
  <si>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</si>
  <si>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</si>
  <si>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</si>
  <si>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</si>
  <si>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</si>
  <si>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</si>
  <si>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</si>
  <si>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</si>
  <si>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</si>
  <si>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</si>
  <si>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</si>
  <si>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</si>
  <si>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</si>
  <si>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</si>
  <si>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</si>
  <si>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</si>
  <si>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</si>
  <si>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</si>
  <si>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</si>
  <si>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</si>
  <si>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</si>
  <si>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</si>
  <si>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Hunter - CC</t>
  </si>
  <si>
    <t>1503</t>
  </si>
  <si>
    <t>Port Royal 6B - CLT</t>
  </si>
  <si>
    <t>CA</t>
  </si>
  <si>
    <t>Billable at $165/hour</t>
  </si>
  <si>
    <t>2206</t>
  </si>
  <si>
    <t>Two Waters Site</t>
  </si>
  <si>
    <t xml:space="preserve">2206 </t>
  </si>
  <si>
    <t>Two Waters Parcel 1</t>
  </si>
  <si>
    <t>Two Waters Parcel 2</t>
  </si>
  <si>
    <t>DP</t>
  </si>
  <si>
    <t>December 2022</t>
  </si>
  <si>
    <t>Xmas break</t>
  </si>
  <si>
    <t>2012</t>
  </si>
  <si>
    <t>Sprice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</si>
</sst>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4" sqref="AJ4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59</v>
      </c>
      <c r="B8" s="55" t="s">
        <v>60</v>
      </c>
      <c r="C8" s="76" t="s">
        <v>26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>
        <v>2.5</v>
      </c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2" si="0">SUM(D8:AH8)</f>
        <v>2.5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61</v>
      </c>
      <c r="B10" s="45" t="s">
        <v>62</v>
      </c>
      <c r="C10" s="76" t="s">
        <v>64</v>
      </c>
      <c r="D10" s="59">
        <v>2</v>
      </c>
      <c r="E10" s="59">
        <v>4</v>
      </c>
      <c r="F10" s="59" t="s">
        <v>20</v>
      </c>
      <c r="G10" s="59" t="s">
        <v>20</v>
      </c>
      <c r="H10" s="59">
        <v>3.5</v>
      </c>
      <c r="I10" s="59">
        <v>3.5</v>
      </c>
      <c r="J10" s="59">
        <v>3.5</v>
      </c>
      <c r="K10" s="59">
        <v>3</v>
      </c>
      <c r="L10" s="59"/>
      <c r="M10" s="59" t="s">
        <v>20</v>
      </c>
      <c r="N10" s="59" t="s">
        <v>20</v>
      </c>
      <c r="O10" s="59">
        <v>1</v>
      </c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20.5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5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>
        <v>1</v>
      </c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61</v>
      </c>
      <c r="B12" s="45" t="s">
        <v>63</v>
      </c>
      <c r="C12" s="76" t="s">
        <v>64</v>
      </c>
      <c r="D12" s="59">
        <v>2.5</v>
      </c>
      <c r="E12" s="59">
        <v>3.5</v>
      </c>
      <c r="F12" s="59" t="s">
        <v>20</v>
      </c>
      <c r="G12" s="59" t="s">
        <v>20</v>
      </c>
      <c r="H12" s="59">
        <v>3.5</v>
      </c>
      <c r="I12" s="59">
        <v>3.5</v>
      </c>
      <c r="J12" s="59">
        <v>3.5</v>
      </c>
      <c r="K12" s="59">
        <v>3</v>
      </c>
      <c r="L12" s="59"/>
      <c r="M12" s="59" t="s">
        <v>20</v>
      </c>
      <c r="N12" s="59" t="s">
        <v>20</v>
      </c>
      <c r="O12" s="59"/>
      <c r="P12" s="59"/>
      <c r="Q12" s="59">
        <v>2.5</v>
      </c>
      <c r="R12" s="59">
        <v>2.5</v>
      </c>
      <c r="S12" s="59">
        <v>2.5</v>
      </c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 t="shared" si="0"/>
        <v>27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53</v>
      </c>
      <c r="B14" s="55" t="s">
        <v>56</v>
      </c>
      <c r="C14" s="76" t="s">
        <v>57</v>
      </c>
      <c r="D14" s="59">
        <v>1</v>
      </c>
      <c r="E14" s="59"/>
      <c r="F14" s="59" t="s">
        <v>20</v>
      </c>
      <c r="G14" s="59" t="s">
        <v>20</v>
      </c>
      <c r="H14" s="59"/>
      <c r="I14" s="59"/>
      <c r="J14" s="59"/>
      <c r="K14" s="59"/>
      <c r="L14" s="59">
        <v>2.5</v>
      </c>
      <c r="M14" s="59" t="s">
        <v>20</v>
      </c>
      <c r="N14" s="59" t="s">
        <v>20</v>
      </c>
      <c r="O14" s="59">
        <v>4</v>
      </c>
      <c r="P14" s="59">
        <v>0.5</v>
      </c>
      <c r="Q14" s="59">
        <v>2.5</v>
      </c>
      <c r="R14" s="59">
        <v>2.5</v>
      </c>
      <c r="S14" s="59">
        <v>2.5</v>
      </c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15.5</v>
      </c>
      <c r="AJ14" s="46" t="s">
        <v>58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55</v>
      </c>
      <c r="B16" s="55" t="s">
        <v>54</v>
      </c>
      <c r="C16" s="76" t="s">
        <v>42</v>
      </c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/>
      <c r="B17" s="40"/>
      <c r="C17" s="8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2" t="s">
        <v>67</v>
      </c>
      <c r="B18" s="55" t="s">
        <v>68</v>
      </c>
      <c r="C18" s="76" t="s">
        <v>64</v>
      </c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>
        <v>0.5</v>
      </c>
      <c r="P18" s="59">
        <v>7</v>
      </c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7.5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2"/>
      <c r="B20" s="45"/>
      <c r="C20" s="76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3"/>
      <c r="B21" s="53"/>
      <c r="C21" s="41"/>
      <c r="D21" s="61"/>
      <c r="E21" s="61"/>
      <c r="F21" s="59" t="s">
        <v>20</v>
      </c>
      <c r="G21" s="59" t="s">
        <v>20</v>
      </c>
      <c r="H21" s="61"/>
      <c r="I21" s="61"/>
      <c r="J21" s="61"/>
      <c r="K21" s="61"/>
      <c r="L21" s="61"/>
      <c r="M21" s="59" t="s">
        <v>20</v>
      </c>
      <c r="N21" s="59" t="s">
        <v>20</v>
      </c>
      <c r="O21" s="61"/>
      <c r="P21" s="61"/>
      <c r="Q21" s="61"/>
      <c r="R21" s="61"/>
      <c r="S21" s="61"/>
      <c r="T21" s="59" t="s">
        <v>20</v>
      </c>
      <c r="U21" s="59" t="s">
        <v>20</v>
      </c>
      <c r="V21" s="61"/>
      <c r="W21" s="61"/>
      <c r="X21" s="61"/>
      <c r="Y21" s="61"/>
      <c r="Z21" s="61"/>
      <c r="AA21" s="59" t="s">
        <v>20</v>
      </c>
      <c r="AB21" s="59" t="s">
        <v>20</v>
      </c>
      <c r="AC21" s="61"/>
      <c r="AD21" s="61"/>
      <c r="AE21" s="61"/>
      <c r="AF21" s="61"/>
      <c r="AG21" s="61"/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7"/>
      <c r="C22" s="47"/>
      <c r="D22" s="59"/>
      <c r="E22" s="59"/>
      <c r="F22" s="59" t="s">
        <v>20</v>
      </c>
      <c r="G22" s="59" t="s">
        <v>20</v>
      </c>
      <c r="H22" s="59"/>
      <c r="I22" s="59"/>
      <c r="J22" s="59"/>
      <c r="K22" s="59"/>
      <c r="L22" s="59"/>
      <c r="M22" s="59" t="s">
        <v>20</v>
      </c>
      <c r="N22" s="59" t="s">
        <v>20</v>
      </c>
      <c r="O22" s="59"/>
      <c r="P22" s="59"/>
      <c r="Q22" s="59"/>
      <c r="R22" s="59"/>
      <c r="S22" s="59"/>
      <c r="T22" s="59" t="s">
        <v>20</v>
      </c>
      <c r="U22" s="59" t="s">
        <v>20</v>
      </c>
      <c r="V22" s="59"/>
      <c r="W22" s="59"/>
      <c r="X22" s="59"/>
      <c r="Y22" s="59"/>
      <c r="Z22" s="59"/>
      <c r="AA22" s="59" t="s">
        <v>20</v>
      </c>
      <c r="AB22" s="59" t="s">
        <v>20</v>
      </c>
      <c r="AC22" s="59"/>
      <c r="AD22" s="59"/>
      <c r="AE22" s="59"/>
      <c r="AF22" s="59"/>
      <c r="AG22" s="59"/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8" t="s">
        <v>6</v>
      </c>
      <c r="C23" s="56"/>
      <c r="D23" s="62">
        <f t="shared" ref="D23:AE23" si="1">SUM(D8:D22)</f>
        <v>5.5</v>
      </c>
      <c r="E23" s="62">
        <f t="shared" si="1"/>
        <v>7.5</v>
      </c>
      <c r="F23" s="62">
        <f t="shared" si="1"/>
        <v>0</v>
      </c>
      <c r="G23" s="62">
        <f t="shared" si="1"/>
        <v>0</v>
      </c>
      <c r="H23" s="62">
        <f t="shared" si="1"/>
        <v>7</v>
      </c>
      <c r="I23" s="62">
        <f t="shared" si="1"/>
        <v>7</v>
      </c>
      <c r="J23" s="62">
        <f t="shared" si="1"/>
        <v>7</v>
      </c>
      <c r="K23" s="62">
        <f t="shared" si="1"/>
        <v>6</v>
      </c>
      <c r="L23" s="62">
        <f t="shared" si="1"/>
        <v>5</v>
      </c>
      <c r="M23" s="62">
        <f t="shared" si="1"/>
        <v>0</v>
      </c>
      <c r="N23" s="62">
        <f t="shared" si="1"/>
        <v>0</v>
      </c>
      <c r="O23" s="62">
        <f t="shared" si="1"/>
        <v>6.5</v>
      </c>
      <c r="P23" s="62">
        <f t="shared" si="1"/>
        <v>7.5</v>
      </c>
      <c r="Q23" s="62">
        <f t="shared" si="1"/>
        <v>5</v>
      </c>
      <c r="R23" s="62">
        <f t="shared" si="1"/>
        <v>5</v>
      </c>
      <c r="S23" s="62">
        <f t="shared" si="1"/>
        <v>5</v>
      </c>
      <c r="T23" s="62">
        <f t="shared" si="1"/>
        <v>0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74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>
        <f>7.5</f>
        <v>7.5</v>
      </c>
      <c r="AD24" s="64">
        <f>7.5</f>
        <v>7.5</v>
      </c>
      <c r="AE24" s="64"/>
      <c r="AF24" s="64"/>
      <c r="AG24" s="64"/>
      <c r="AH24" s="64"/>
      <c r="AI24" s="60">
        <f t="shared" ref="AI24:AI32" si="4">SUM(D24:AH24)</f>
        <v>15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>
        <v>2</v>
      </c>
      <c r="E25" s="64"/>
      <c r="F25" s="64"/>
      <c r="G25" s="64"/>
      <c r="H25" s="64">
        <v>0.5</v>
      </c>
      <c r="I25" s="64">
        <v>0.5</v>
      </c>
      <c r="J25" s="64">
        <v>0.5</v>
      </c>
      <c r="K25" s="64">
        <v>1.5</v>
      </c>
      <c r="L25" s="64">
        <v>2.5</v>
      </c>
      <c r="M25" s="64"/>
      <c r="N25" s="64"/>
      <c r="O25" s="64">
        <v>1</v>
      </c>
      <c r="P25" s="64"/>
      <c r="Q25" s="64">
        <v>2.5</v>
      </c>
      <c r="R25" s="64">
        <v>2.5</v>
      </c>
      <c r="S25" s="64">
        <v>2.5</v>
      </c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16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>
        <v>7.5</v>
      </c>
      <c r="W30" s="64">
        <v>7.5</v>
      </c>
      <c r="X30" s="64">
        <v>7.5</v>
      </c>
      <c r="Y30" s="64">
        <v>7.5</v>
      </c>
      <c r="Z30" s="64">
        <v>7.5</v>
      </c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37.5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>
        <f>4</f>
        <v>4</v>
      </c>
      <c r="AB32" s="64"/>
      <c r="AC32" s="64"/>
      <c r="AD32" s="64"/>
      <c r="AE32" s="64">
        <f>7.5</f>
        <v>7.5</v>
      </c>
      <c r="AF32" s="64">
        <f>7.5</f>
        <v>7.5</v>
      </c>
      <c r="AG32" s="64">
        <f>7.5</f>
        <v>7.5</v>
      </c>
      <c r="AH32" s="64"/>
      <c r="AI32" s="60">
        <f t="shared" si="4"/>
        <v>26.5</v>
      </c>
      <c r="AJ32" s="48" t="s">
        <v>66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0</v>
      </c>
      <c r="G33" s="62">
        <f t="shared" si="5"/>
        <v>0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0</v>
      </c>
      <c r="N33" s="62">
        <f t="shared" si="5"/>
        <v>0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0</v>
      </c>
      <c r="U33" s="62">
        <f t="shared" si="5"/>
        <v>0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4</v>
      </c>
      <c r="AB33" s="62">
        <f t="shared" si="5"/>
        <v>0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169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4</v>
      </c>
      <c r="AJ37" s="74" t="s">
        <v>46</v>
      </c>
      <c r="AZ37" s="55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</f>
        <v>1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2022-09-05T20:41:08Z</cp:lastPrinted>
  <dcterms:created xsi:type="dcterms:W3CDTF">1998-07-03T22:57:08Z</dcterms:created>
  <dcterms:modified xsi:type="dcterms:W3CDTF">2023-01-10T19:09:45Z</dcterms:modified>
</cp:coreProperties>
</file>