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18C13CEA-3FAE-463F-9AA5-A96D3ADA8A74}" xr6:coauthVersionLast="47" xr6:coauthVersionMax="47" xr10:uidLastSave="{00000000-0000-0000-0000-000000000000}"/>
  <bookViews>
    <workbookView xWindow="-103" yWindow="-103" windowWidth="33120" windowHeight="181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W20" i="1"/>
  <c r="W29" i="1" s="1"/>
  <c r="AH29" i="1"/>
  <c r="AG29" i="1"/>
  <c r="AF29" i="1"/>
  <c r="AH19" i="1"/>
  <c r="AG19" i="1"/>
  <c r="AF19" i="1"/>
  <c r="P29" i="1"/>
  <c r="O29" i="1"/>
  <c r="H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<sst xmlns="http://schemas.openxmlformats.org/spreadsheetml/2006/main" count="170" uniqueCount="57">
  <si>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</si>
  <si>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</si>
  <si>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</si>
  <si>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</si>
  <si>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</si>
  <si>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</si>
  <si>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</si>
  <si>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</si>
  <si>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</si>
  <si>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</si>
  <si>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</si>
  <si>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</si>
  <si>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</si>
  <si>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</si>
  <si>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</si>
  <si>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</si>
  <si>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</si>
  <si>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</si>
  <si>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</si>
  <si>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</si>
  <si>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</si>
  <si>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</si>
  <si>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</si>
  <si>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</si>
  <si>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</si>
  <si>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</si>
  <si>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</si>
  <si>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</si>
  <si>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</si>
  <si>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</si>
  <si>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</si>
  <si>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</si>
  <si>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</si>
  <si>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</si>
  <si>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</si>
  <si>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</si>
  <si>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</si>
  <si>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</si>
  <si>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</si>
  <si>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</si>
  <si>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</si>
  <si>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</si>
  <si>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</si>
  <si>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</si>
  <si>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</si>
  <si>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</si>
  <si>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</si>
  <si>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</si>
  <si>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</si>
  <si>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</si>
  <si>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</si>
  <si>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</si>
  <si>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</si>
  <si>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</si>
  <si>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February 2023</t>
  </si>
  <si>
    <t>BP Drawings</t>
  </si>
  <si>
    <t>happy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</si>
</sst>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J48" sqref="AJ48"/>
    </sheetView>
  </sheetViews>
  <sheetFormatPr defaultColWidth="7.53515625" defaultRowHeight="12.45" x14ac:dyDescent="0.3"/>
  <cols>
    <col min="1" max="1" width="8.4609375" style="73" customWidth="1"/>
    <col min="2" max="2" width="22.4609375" style="73" customWidth="1"/>
    <col min="3" max="3" width="5" style="75" customWidth="1"/>
    <col min="4" max="34" width="3.4609375" style="74" customWidth="1"/>
    <col min="35" max="35" width="5.61328125" style="76" customWidth="1"/>
    <col min="36" max="36" width="51.15234375" style="74" customWidth="1"/>
    <col min="37" max="190" width="7.53515625" style="12" customWidth="1"/>
    <col min="191" max="16384" width="7.53515625" style="12"/>
  </cols>
  <sheetData>
    <row r="1" spans="1:190" s="5" customFormat="1" ht="12" customHeight="1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75" thickTop="1" x14ac:dyDescent="0.25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/>
      <c r="AG7" s="30"/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">
      <c r="A8" s="33" t="s">
        <v>52</v>
      </c>
      <c r="B8" s="34" t="s">
        <v>53</v>
      </c>
      <c r="C8" s="35" t="s">
        <v>31</v>
      </c>
      <c r="D8" s="36">
        <v>7.5</v>
      </c>
      <c r="E8" s="36">
        <v>7.5</v>
      </c>
      <c r="F8" s="36">
        <v>6.5</v>
      </c>
      <c r="G8" s="36" t="s">
        <v>20</v>
      </c>
      <c r="H8" s="36" t="s">
        <v>20</v>
      </c>
      <c r="I8" s="36">
        <v>7.5</v>
      </c>
      <c r="J8" s="36">
        <v>7.5</v>
      </c>
      <c r="K8" s="36">
        <v>7.5</v>
      </c>
      <c r="L8" s="36">
        <v>7.5</v>
      </c>
      <c r="M8" s="36">
        <v>7.5</v>
      </c>
      <c r="N8" s="36" t="s">
        <v>20</v>
      </c>
      <c r="O8" s="36" t="s">
        <v>20</v>
      </c>
      <c r="P8" s="36">
        <v>7.5</v>
      </c>
      <c r="Q8" s="36">
        <v>7</v>
      </c>
      <c r="R8" s="36">
        <v>8</v>
      </c>
      <c r="S8" s="36">
        <v>7.5</v>
      </c>
      <c r="T8" s="36">
        <v>7.5</v>
      </c>
      <c r="U8" s="36" t="s">
        <v>20</v>
      </c>
      <c r="V8" s="36" t="s">
        <v>20</v>
      </c>
      <c r="W8" s="36"/>
      <c r="X8" s="36">
        <v>7.5</v>
      </c>
      <c r="Y8" s="36">
        <v>8.5</v>
      </c>
      <c r="Z8" s="36">
        <v>7.5</v>
      </c>
      <c r="AA8" s="36">
        <v>7.5</v>
      </c>
      <c r="AB8" s="36" t="s">
        <v>20</v>
      </c>
      <c r="AC8" s="36" t="s">
        <v>20</v>
      </c>
      <c r="AD8" s="36">
        <v>7.5</v>
      </c>
      <c r="AE8" s="36">
        <v>7.5</v>
      </c>
      <c r="AF8" s="36"/>
      <c r="AG8" s="36"/>
      <c r="AH8" s="36"/>
      <c r="AI8" s="37">
        <f t="shared" ref="AI8:AI17" si="0">SUM(D8:AH8)</f>
        <v>142.5</v>
      </c>
      <c r="AJ8" s="38" t="s">
        <v>55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5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5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5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5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5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5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">
      <c r="A19" s="47"/>
      <c r="B19" s="48" t="s">
        <v>6</v>
      </c>
      <c r="C19" s="49"/>
      <c r="D19" s="50">
        <f>SUM(D8:D18)</f>
        <v>7.5</v>
      </c>
      <c r="E19" s="50">
        <f>SUM(E8:E18)</f>
        <v>7.5</v>
      </c>
      <c r="F19" s="50">
        <f t="shared" ref="F19:J19" si="3">SUM(F8:F18)</f>
        <v>6.5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>SUM(K8:K18)</f>
        <v>7.5</v>
      </c>
      <c r="L19" s="50">
        <f>SUM(L8:L18)</f>
        <v>7.5</v>
      </c>
      <c r="M19" s="50">
        <f t="shared" ref="M19:Q19" si="4">SUM(M8:M18)</f>
        <v>7.5</v>
      </c>
      <c r="N19" s="50">
        <f t="shared" si="4"/>
        <v>0</v>
      </c>
      <c r="O19" s="50">
        <f t="shared" si="4"/>
        <v>0</v>
      </c>
      <c r="P19" s="50">
        <f t="shared" si="4"/>
        <v>7.5</v>
      </c>
      <c r="Q19" s="50">
        <f t="shared" si="4"/>
        <v>7</v>
      </c>
      <c r="R19" s="50">
        <f>SUM(R8:R18)</f>
        <v>8</v>
      </c>
      <c r="S19" s="50">
        <f>SUM(S8:S18)</f>
        <v>7.5</v>
      </c>
      <c r="T19" s="50">
        <f t="shared" ref="T19:X19" si="5">SUM(T8:T18)</f>
        <v>7.5</v>
      </c>
      <c r="U19" s="50">
        <f t="shared" si="5"/>
        <v>0</v>
      </c>
      <c r="V19" s="50">
        <f t="shared" si="5"/>
        <v>0</v>
      </c>
      <c r="W19" s="50">
        <f t="shared" si="5"/>
        <v>0</v>
      </c>
      <c r="X19" s="50">
        <f t="shared" si="5"/>
        <v>7.5</v>
      </c>
      <c r="Y19" s="50">
        <f>SUM(Y8:Y18)</f>
        <v>8.5</v>
      </c>
      <c r="Z19" s="50">
        <f>SUM(Z8:Z18)</f>
        <v>7.5</v>
      </c>
      <c r="AA19" s="50">
        <f t="shared" ref="AA19:AE19" si="6">SUM(AA8:AA18)</f>
        <v>7.5</v>
      </c>
      <c r="AB19" s="50">
        <f t="shared" si="6"/>
        <v>0</v>
      </c>
      <c r="AC19" s="50">
        <f t="shared" si="6"/>
        <v>0</v>
      </c>
      <c r="AD19" s="50">
        <f t="shared" si="6"/>
        <v>7.5</v>
      </c>
      <c r="AE19" s="50">
        <f t="shared" si="6"/>
        <v>7.5</v>
      </c>
      <c r="AF19" s="50">
        <f>SUM(AF8:AF18)</f>
        <v>0</v>
      </c>
      <c r="AG19" s="50">
        <f>SUM(AG8:AG18)</f>
        <v>0</v>
      </c>
      <c r="AH19" s="50">
        <f t="shared" ref="AH19" si="7">SUM(AH8:AH18)</f>
        <v>0</v>
      </c>
      <c r="AI19" s="51">
        <f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>
        <f>7.5</f>
        <v>7.5</v>
      </c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">
      <c r="A21" s="53" t="s">
        <v>14</v>
      </c>
      <c r="B21" s="54"/>
      <c r="C21" s="54"/>
      <c r="D21" s="55"/>
      <c r="E21" s="55"/>
      <c r="F21" s="55">
        <v>1</v>
      </c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1</v>
      </c>
      <c r="AJ21" s="56" t="s">
        <v>56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">
      <c r="A29" s="47" t="s">
        <v>9</v>
      </c>
      <c r="B29" s="57"/>
      <c r="C29" s="57"/>
      <c r="D29" s="50">
        <f t="shared" ref="D29:E29" si="9">SUM(D19:D28)</f>
        <v>7.5</v>
      </c>
      <c r="E29" s="50">
        <f t="shared" si="9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10">SUM(I19:I28)</f>
        <v>7.5</v>
      </c>
      <c r="J29" s="50">
        <f t="shared" si="10"/>
        <v>7.5</v>
      </c>
      <c r="K29" s="50">
        <f t="shared" si="10"/>
        <v>7.5</v>
      </c>
      <c r="L29" s="50">
        <f t="shared" si="10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11">SUM(P19:P28)</f>
        <v>7.5</v>
      </c>
      <c r="Q29" s="50">
        <f t="shared" si="11"/>
        <v>7</v>
      </c>
      <c r="R29" s="50">
        <f t="shared" si="11"/>
        <v>8</v>
      </c>
      <c r="S29" s="50">
        <f t="shared" si="11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2">SUM(W19:W28)</f>
        <v>7.5</v>
      </c>
      <c r="X29" s="50">
        <f t="shared" si="12"/>
        <v>7.5</v>
      </c>
      <c r="Y29" s="50">
        <f t="shared" si="12"/>
        <v>8.5</v>
      </c>
      <c r="Z29" s="50">
        <f t="shared" si="12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3">SUM(AD19:AD28)</f>
        <v>7.5</v>
      </c>
      <c r="AE29" s="50">
        <f t="shared" si="13"/>
        <v>7.5</v>
      </c>
      <c r="AF29" s="50">
        <f t="shared" si="13"/>
        <v>0</v>
      </c>
      <c r="AG29" s="50">
        <f t="shared" si="13"/>
        <v>0</v>
      </c>
      <c r="AH29" s="50">
        <f>SUM(AH19:AH28)</f>
        <v>0</v>
      </c>
      <c r="AI29" s="51">
        <f>SUM(AI19:AI28)</f>
        <v>151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9" thickBot="1" x14ac:dyDescent="0.3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75" thickBot="1" x14ac:dyDescent="0.3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81">
        <f>AH31*7.5</f>
        <v>150</v>
      </c>
      <c r="AJ31" s="63"/>
      <c r="AZ31" s="4"/>
    </row>
    <row r="32" spans="1:190" s="3" customFormat="1" ht="10.3" x14ac:dyDescent="0.2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3" x14ac:dyDescent="0.2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7" t="s">
        <v>45</v>
      </c>
      <c r="AZ33" s="4"/>
    </row>
    <row r="34" spans="1:52" s="3" customFormat="1" ht="10.3" x14ac:dyDescent="0.25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3" x14ac:dyDescent="0.25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5.5</f>
        <v>5.5</v>
      </c>
      <c r="AJ35" s="63"/>
    </row>
    <row r="36" spans="1:52" s="3" customFormat="1" ht="10.3" x14ac:dyDescent="0.25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2.9" thickBot="1" x14ac:dyDescent="0.3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6.5</v>
      </c>
      <c r="AJ37" s="63"/>
    </row>
    <row r="38" spans="1:52" s="3" customFormat="1" ht="12.9" thickTop="1" x14ac:dyDescent="0.3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">
      <c r="C42" s="73"/>
      <c r="AI42" s="74"/>
    </row>
    <row r="43" spans="1:52" x14ac:dyDescent="0.3">
      <c r="C43" s="73"/>
      <c r="AI43" s="74"/>
    </row>
    <row r="44" spans="1:52" x14ac:dyDescent="0.3">
      <c r="C44" s="73"/>
      <c r="AI44" s="74"/>
    </row>
    <row r="45" spans="1:52" x14ac:dyDescent="0.3">
      <c r="C45" s="73"/>
      <c r="AI45" s="74"/>
    </row>
    <row r="46" spans="1:52" x14ac:dyDescent="0.3">
      <c r="C46" s="73"/>
      <c r="AI46" s="74"/>
    </row>
    <row r="47" spans="1:52" x14ac:dyDescent="0.3">
      <c r="C47" s="73"/>
      <c r="AI47" s="74"/>
    </row>
    <row r="48" spans="1:52" x14ac:dyDescent="0.3">
      <c r="C48" s="73"/>
      <c r="AI48" s="74"/>
    </row>
    <row r="49" spans="3:35" x14ac:dyDescent="0.3">
      <c r="C49" s="73"/>
      <c r="AI49" s="74"/>
    </row>
    <row r="50" spans="3:35" x14ac:dyDescent="0.3">
      <c r="C50" s="73"/>
      <c r="AI50" s="74"/>
    </row>
    <row r="51" spans="3:35" x14ac:dyDescent="0.3">
      <c r="C51" s="73"/>
      <c r="AI51" s="74"/>
    </row>
    <row r="52" spans="3:35" x14ac:dyDescent="0.3">
      <c r="C52" s="73"/>
      <c r="AI52" s="74"/>
    </row>
    <row r="53" spans="3:35" x14ac:dyDescent="0.3">
      <c r="C53" s="73"/>
      <c r="AI53" s="74"/>
    </row>
    <row r="54" spans="3:35" x14ac:dyDescent="0.3">
      <c r="C54" s="73"/>
      <c r="AI54" s="74"/>
    </row>
    <row r="55" spans="3:35" x14ac:dyDescent="0.3">
      <c r="C55" s="73"/>
      <c r="AI55" s="74"/>
    </row>
    <row r="56" spans="3:35" x14ac:dyDescent="0.3">
      <c r="C56" s="73"/>
      <c r="AI56" s="74"/>
    </row>
    <row r="57" spans="3:35" x14ac:dyDescent="0.3">
      <c r="C57" s="73"/>
      <c r="AI57" s="74"/>
    </row>
    <row r="58" spans="3:35" x14ac:dyDescent="0.3">
      <c r="C58" s="73"/>
      <c r="AI58" s="74"/>
    </row>
    <row r="59" spans="3:35" x14ac:dyDescent="0.3">
      <c r="C59" s="73"/>
      <c r="AI59" s="74"/>
    </row>
    <row r="60" spans="3:35" x14ac:dyDescent="0.3">
      <c r="C60" s="73"/>
      <c r="AI60" s="74"/>
    </row>
    <row r="61" spans="3:35" x14ac:dyDescent="0.3">
      <c r="C61" s="73"/>
      <c r="AI61" s="74"/>
    </row>
    <row r="62" spans="3:35" x14ac:dyDescent="0.3">
      <c r="C62" s="73"/>
      <c r="AI62" s="74"/>
    </row>
    <row r="63" spans="3:35" x14ac:dyDescent="0.3">
      <c r="C63" s="73"/>
      <c r="AI63" s="74"/>
    </row>
    <row r="64" spans="3:35" x14ac:dyDescent="0.3">
      <c r="C64" s="73"/>
      <c r="AI64" s="74"/>
    </row>
    <row r="65" spans="3:35" x14ac:dyDescent="0.3">
      <c r="C65" s="73"/>
      <c r="AI65" s="74"/>
    </row>
    <row r="66" spans="3:35" x14ac:dyDescent="0.3">
      <c r="C66" s="73"/>
      <c r="AI66" s="74"/>
    </row>
    <row r="67" spans="3:35" x14ac:dyDescent="0.3">
      <c r="C67" s="73"/>
      <c r="AI67" s="74"/>
    </row>
    <row r="68" spans="3:35" x14ac:dyDescent="0.3">
      <c r="C68" s="73"/>
      <c r="AI68" s="74"/>
    </row>
    <row r="69" spans="3:35" x14ac:dyDescent="0.3">
      <c r="C69" s="73"/>
      <c r="AI69" s="74"/>
    </row>
    <row r="70" spans="3:35" x14ac:dyDescent="0.3">
      <c r="C70" s="73"/>
      <c r="AI70" s="74"/>
    </row>
    <row r="71" spans="3:35" x14ac:dyDescent="0.3">
      <c r="C71" s="73"/>
      <c r="AI71" s="74"/>
    </row>
    <row r="72" spans="3:35" x14ac:dyDescent="0.3">
      <c r="C72" s="73"/>
      <c r="AI72" s="74"/>
    </row>
    <row r="73" spans="3:35" x14ac:dyDescent="0.3">
      <c r="C73" s="73"/>
      <c r="AI73" s="74"/>
    </row>
    <row r="74" spans="3:35" x14ac:dyDescent="0.3">
      <c r="C74" s="73"/>
      <c r="AI74" s="74"/>
    </row>
    <row r="75" spans="3:35" x14ac:dyDescent="0.3">
      <c r="C75" s="73"/>
      <c r="AI75" s="74"/>
    </row>
    <row r="76" spans="3:35" x14ac:dyDescent="0.3">
      <c r="C76" s="73"/>
      <c r="AI76" s="74"/>
    </row>
    <row r="77" spans="3:35" x14ac:dyDescent="0.3">
      <c r="C77" s="73"/>
      <c r="AI77" s="74"/>
    </row>
    <row r="78" spans="3:35" x14ac:dyDescent="0.3">
      <c r="C78" s="73"/>
      <c r="AI78" s="74"/>
    </row>
    <row r="79" spans="3:35" x14ac:dyDescent="0.3">
      <c r="C79" s="73"/>
      <c r="AI79" s="74"/>
    </row>
    <row r="80" spans="3:35" x14ac:dyDescent="0.3">
      <c r="C80" s="73"/>
      <c r="AI80" s="74"/>
    </row>
    <row r="81" spans="3:36" x14ac:dyDescent="0.3">
      <c r="C81" s="73"/>
      <c r="AI81" s="74"/>
    </row>
    <row r="82" spans="3:36" x14ac:dyDescent="0.3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2023-02-28T23:58:14Z</dcterms:modified>
</cp:coreProperties>
</file>