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3\"/>
    </mc:Choice>
  </mc:AlternateContent>
  <xr:revisionPtr revIDLastSave="0" documentId="13_ncr:1_{3F0272A1-B638-4CB5-A410-4AB822E09F51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81029"/>
</workbook>
</file>

<file path=xl/calcChain.xml><?xml version="1.0" encoding="utf-8"?>
<calcChain xmlns="http://schemas.openxmlformats.org/spreadsheetml/2006/main">
  <c r="AG33" i="1" l="1"/>
  <c r="J22" i="1"/>
  <c r="AH31" i="1"/>
  <c r="AG31" i="1"/>
  <c r="AF31" i="1"/>
  <c r="AH21" i="1"/>
  <c r="AG21" i="1"/>
  <c r="AF21" i="1"/>
  <c r="Z31" i="1"/>
  <c r="Y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Y21" i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3" i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<sst xmlns="http://schemas.openxmlformats.org/spreadsheetml/2006/main" count="221" uniqueCount="65">
  <si>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</si>
  <si>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</si>
  <si>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</si>
  <si>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</si>
  <si>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</si>
  <si>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</si>
  <si>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</si>
  <si>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</si>
  <si>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</si>
  <si>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</si>
  <si>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</si>
  <si>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</si>
  <si>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</si>
  <si>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</si>
  <si>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</si>
  <si>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</si>
  <si>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</si>
  <si>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</si>
  <si>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</si>
  <si>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</si>
  <si>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</si>
  <si>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</si>
  <si>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</si>
  <si>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</si>
  <si>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</si>
  <si>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</si>
  <si>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</si>
  <si>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</si>
  <si>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</si>
  <si>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</si>
  <si>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</si>
  <si>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</si>
  <si>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</si>
  <si>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</si>
  <si>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</si>
  <si>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</si>
  <si>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</si>
  <si>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</si>
  <si>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</si>
  <si>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</si>
  <si>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</si>
  <si>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</si>
  <si>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</si>
  <si>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</si>
  <si>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</si>
  <si>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</si>
  <si>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</si>
  <si>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</si>
  <si>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</si>
  <si>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</si>
  <si>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</si>
  <si>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</si>
  <si>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Wai Yan Leung</t>
  </si>
  <si>
    <t>2013</t>
  </si>
  <si>
    <t>Qualex Harrison &amp; Kemsley</t>
  </si>
  <si>
    <t>Naviswork</t>
  </si>
  <si>
    <t>Revit Development / Organization / Review / Meetings</t>
  </si>
  <si>
    <t>1712</t>
  </si>
  <si>
    <t>Hawsley</t>
  </si>
  <si>
    <t xml:space="preserve">Fraser &amp; Kingsway </t>
  </si>
  <si>
    <t>2302</t>
  </si>
  <si>
    <t>IFT / IFC</t>
  </si>
  <si>
    <t>2010</t>
  </si>
  <si>
    <t>Statlew</t>
  </si>
  <si>
    <t>April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</si>
</sst>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164" fontId="5" fillId="4" borderId="27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topLeftCell="A4" zoomScale="101" zoomScaleNormal="115" zoomScaleSheetLayoutView="100" workbookViewId="0">
      <selection activeCell="AE29" sqref="AE29"/>
    </sheetView>
  </sheetViews>
  <sheetFormatPr defaultColWidth="7.5546875" defaultRowHeight="13.2" x14ac:dyDescent="0.25"/>
  <cols>
    <col min="1" max="1" width="5.44140625" customWidth="1"/>
    <col min="2" max="2" width="17.44140625" customWidth="1"/>
    <col min="3" max="3" width="8.5546875" style="19" customWidth="1"/>
    <col min="4" max="34" width="3.44140625" style="1" customWidth="1"/>
    <col min="35" max="35" width="5.5546875" style="20" customWidth="1"/>
    <col min="36" max="36" width="40.5546875" style="1" customWidth="1"/>
    <col min="37" max="190" width="7.5546875" style="21" customWidth="1"/>
    <col min="191" max="16384" width="7.554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52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64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25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8" thickTop="1" x14ac:dyDescent="0.2">
      <c r="A7" s="39"/>
      <c r="B7" s="40"/>
      <c r="C7" s="41" t="s">
        <v>40</v>
      </c>
      <c r="D7" s="42" t="s">
        <v>18</v>
      </c>
      <c r="E7" s="42" t="s">
        <v>18</v>
      </c>
      <c r="F7" s="42" t="s">
        <v>19</v>
      </c>
      <c r="G7" s="42" t="s">
        <v>15</v>
      </c>
      <c r="H7" s="42" t="s">
        <v>16</v>
      </c>
      <c r="I7" s="42" t="s">
        <v>15</v>
      </c>
      <c r="J7" s="42" t="s">
        <v>17</v>
      </c>
      <c r="K7" s="42" t="s">
        <v>18</v>
      </c>
      <c r="L7" s="42" t="s">
        <v>18</v>
      </c>
      <c r="M7" s="42" t="s">
        <v>19</v>
      </c>
      <c r="N7" s="42" t="s">
        <v>15</v>
      </c>
      <c r="O7" s="42" t="s">
        <v>16</v>
      </c>
      <c r="P7" s="42" t="s">
        <v>15</v>
      </c>
      <c r="Q7" s="42" t="s">
        <v>17</v>
      </c>
      <c r="R7" s="42" t="s">
        <v>18</v>
      </c>
      <c r="S7" s="42" t="s">
        <v>18</v>
      </c>
      <c r="T7" s="42" t="s">
        <v>19</v>
      </c>
      <c r="U7" s="42" t="s">
        <v>15</v>
      </c>
      <c r="V7" s="42" t="s">
        <v>16</v>
      </c>
      <c r="W7" s="42" t="s">
        <v>15</v>
      </c>
      <c r="X7" s="42" t="s">
        <v>17</v>
      </c>
      <c r="Y7" s="42" t="s">
        <v>18</v>
      </c>
      <c r="Z7" s="42" t="s">
        <v>18</v>
      </c>
      <c r="AA7" s="42" t="s">
        <v>19</v>
      </c>
      <c r="AB7" s="42" t="s">
        <v>15</v>
      </c>
      <c r="AC7" s="42" t="s">
        <v>16</v>
      </c>
      <c r="AD7" s="42" t="s">
        <v>15</v>
      </c>
      <c r="AE7" s="42" t="s">
        <v>17</v>
      </c>
      <c r="AF7" s="42" t="s">
        <v>18</v>
      </c>
      <c r="AG7" s="42" t="s">
        <v>18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 t="s">
        <v>53</v>
      </c>
      <c r="B8" s="44" t="s">
        <v>54</v>
      </c>
      <c r="C8" s="45" t="s">
        <v>31</v>
      </c>
      <c r="D8" s="59" t="s">
        <v>20</v>
      </c>
      <c r="E8" s="59" t="s">
        <v>20</v>
      </c>
      <c r="F8" s="59"/>
      <c r="G8" s="59"/>
      <c r="H8" s="59"/>
      <c r="I8" s="59"/>
      <c r="J8" s="59"/>
      <c r="K8" s="59" t="s">
        <v>20</v>
      </c>
      <c r="L8" s="59" t="s">
        <v>20</v>
      </c>
      <c r="M8" s="59"/>
      <c r="N8" s="59"/>
      <c r="O8" s="59"/>
      <c r="P8" s="59"/>
      <c r="Q8" s="59"/>
      <c r="R8" s="59" t="s">
        <v>20</v>
      </c>
      <c r="S8" s="59" t="s">
        <v>20</v>
      </c>
      <c r="T8" s="59"/>
      <c r="U8" s="59"/>
      <c r="V8" s="59"/>
      <c r="W8" s="59"/>
      <c r="X8" s="59"/>
      <c r="Y8" s="59" t="s">
        <v>20</v>
      </c>
      <c r="Z8" s="59" t="s">
        <v>20</v>
      </c>
      <c r="AA8" s="59"/>
      <c r="AB8" s="59"/>
      <c r="AC8" s="59"/>
      <c r="AD8" s="59"/>
      <c r="AE8" s="59"/>
      <c r="AF8" s="59" t="s">
        <v>20</v>
      </c>
      <c r="AG8" s="59" t="s">
        <v>20</v>
      </c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59" t="s">
        <v>20</v>
      </c>
      <c r="E9" s="59" t="s">
        <v>20</v>
      </c>
      <c r="F9" s="61"/>
      <c r="G9" s="61"/>
      <c r="H9" s="61"/>
      <c r="I9" s="61"/>
      <c r="J9" s="61"/>
      <c r="K9" s="59" t="s">
        <v>20</v>
      </c>
      <c r="L9" s="59" t="s">
        <v>20</v>
      </c>
      <c r="M9" s="61"/>
      <c r="N9" s="61"/>
      <c r="O9" s="61"/>
      <c r="P9" s="61"/>
      <c r="Q9" s="61"/>
      <c r="R9" s="59" t="s">
        <v>20</v>
      </c>
      <c r="S9" s="59" t="s">
        <v>20</v>
      </c>
      <c r="T9" s="61"/>
      <c r="U9" s="61"/>
      <c r="V9" s="61"/>
      <c r="W9" s="61"/>
      <c r="X9" s="61"/>
      <c r="Y9" s="59" t="s">
        <v>20</v>
      </c>
      <c r="Z9" s="59" t="s">
        <v>20</v>
      </c>
      <c r="AA9" s="61"/>
      <c r="AB9" s="61"/>
      <c r="AC9" s="61"/>
      <c r="AD9" s="61"/>
      <c r="AE9" s="61"/>
      <c r="AF9" s="59" t="s">
        <v>20</v>
      </c>
      <c r="AG9" s="59" t="s">
        <v>20</v>
      </c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57</v>
      </c>
      <c r="B10" s="44" t="s">
        <v>58</v>
      </c>
      <c r="C10" s="45" t="s">
        <v>61</v>
      </c>
      <c r="D10" s="59" t="s">
        <v>20</v>
      </c>
      <c r="E10" s="59" t="s">
        <v>20</v>
      </c>
      <c r="F10" s="59"/>
      <c r="G10" s="59"/>
      <c r="H10" s="59"/>
      <c r="I10" s="59"/>
      <c r="J10" s="59"/>
      <c r="K10" s="59" t="s">
        <v>20</v>
      </c>
      <c r="L10" s="59" t="s">
        <v>20</v>
      </c>
      <c r="M10" s="59"/>
      <c r="N10" s="59"/>
      <c r="O10" s="59">
        <v>8.5</v>
      </c>
      <c r="P10" s="59">
        <v>8.5</v>
      </c>
      <c r="Q10" s="59">
        <v>9.5</v>
      </c>
      <c r="R10" s="59">
        <v>1</v>
      </c>
      <c r="S10" s="59">
        <v>5</v>
      </c>
      <c r="T10" s="59">
        <v>3</v>
      </c>
      <c r="U10" s="59">
        <v>7.5</v>
      </c>
      <c r="V10" s="59"/>
      <c r="W10" s="59">
        <v>7.5</v>
      </c>
      <c r="X10" s="59">
        <v>7</v>
      </c>
      <c r="Y10" s="59" t="s">
        <v>20</v>
      </c>
      <c r="Z10" s="59" t="s">
        <v>20</v>
      </c>
      <c r="AA10" s="59"/>
      <c r="AB10" s="59">
        <v>6</v>
      </c>
      <c r="AC10" s="59">
        <v>5.5</v>
      </c>
      <c r="AD10" s="59">
        <v>7.5</v>
      </c>
      <c r="AE10" s="59">
        <v>8</v>
      </c>
      <c r="AF10" s="59" t="s">
        <v>20</v>
      </c>
      <c r="AG10" s="59" t="s">
        <v>20</v>
      </c>
      <c r="AH10" s="59"/>
      <c r="AI10" s="60">
        <f t="shared" si="0"/>
        <v>84.5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 t="s">
        <v>42</v>
      </c>
      <c r="D11" s="59" t="s">
        <v>20</v>
      </c>
      <c r="E11" s="59" t="s">
        <v>20</v>
      </c>
      <c r="F11" s="61"/>
      <c r="G11" s="61"/>
      <c r="H11" s="61"/>
      <c r="I11" s="61"/>
      <c r="J11" s="61"/>
      <c r="K11" s="59" t="s">
        <v>20</v>
      </c>
      <c r="L11" s="59" t="s">
        <v>20</v>
      </c>
      <c r="M11" s="61"/>
      <c r="N11" s="61"/>
      <c r="O11" s="61"/>
      <c r="P11" s="61"/>
      <c r="Q11" s="61"/>
      <c r="R11" s="59" t="s">
        <v>20</v>
      </c>
      <c r="S11" s="59" t="s">
        <v>20</v>
      </c>
      <c r="T11" s="61"/>
      <c r="U11" s="61"/>
      <c r="V11" s="61"/>
      <c r="W11" s="61"/>
      <c r="X11" s="61"/>
      <c r="Y11" s="59" t="s">
        <v>20</v>
      </c>
      <c r="Z11" s="59" t="s">
        <v>20</v>
      </c>
      <c r="AA11" s="61"/>
      <c r="AB11" s="61"/>
      <c r="AC11" s="61"/>
      <c r="AD11" s="61"/>
      <c r="AE11" s="61"/>
      <c r="AF11" s="59" t="s">
        <v>20</v>
      </c>
      <c r="AG11" s="59" t="s">
        <v>20</v>
      </c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 t="s">
        <v>60</v>
      </c>
      <c r="B12" s="44" t="s">
        <v>59</v>
      </c>
      <c r="C12" s="76"/>
      <c r="D12" s="59" t="s">
        <v>20</v>
      </c>
      <c r="E12" s="59" t="s">
        <v>20</v>
      </c>
      <c r="F12" s="59"/>
      <c r="G12" s="59"/>
      <c r="H12" s="59"/>
      <c r="I12" s="59"/>
      <c r="J12" s="59"/>
      <c r="K12" s="59" t="s">
        <v>20</v>
      </c>
      <c r="L12" s="59" t="s">
        <v>20</v>
      </c>
      <c r="M12" s="59"/>
      <c r="N12" s="59"/>
      <c r="O12" s="59"/>
      <c r="P12" s="59"/>
      <c r="Q12" s="59"/>
      <c r="R12" s="59" t="s">
        <v>20</v>
      </c>
      <c r="S12" s="59" t="s">
        <v>20</v>
      </c>
      <c r="T12" s="59"/>
      <c r="U12" s="59"/>
      <c r="V12" s="59"/>
      <c r="W12" s="59"/>
      <c r="X12" s="59"/>
      <c r="Y12" s="59" t="s">
        <v>20</v>
      </c>
      <c r="Z12" s="59" t="s">
        <v>20</v>
      </c>
      <c r="AA12" s="59"/>
      <c r="AB12" s="59"/>
      <c r="AC12" s="59"/>
      <c r="AD12" s="59"/>
      <c r="AE12" s="59"/>
      <c r="AF12" s="59" t="s">
        <v>20</v>
      </c>
      <c r="AG12" s="59" t="s">
        <v>20</v>
      </c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59" t="s">
        <v>20</v>
      </c>
      <c r="E13" s="59" t="s">
        <v>20</v>
      </c>
      <c r="F13" s="61"/>
      <c r="G13" s="61"/>
      <c r="H13" s="61"/>
      <c r="I13" s="61"/>
      <c r="J13" s="61"/>
      <c r="K13" s="59" t="s">
        <v>20</v>
      </c>
      <c r="L13" s="59" t="s">
        <v>20</v>
      </c>
      <c r="M13" s="61"/>
      <c r="N13" s="61"/>
      <c r="O13" s="61"/>
      <c r="P13" s="61"/>
      <c r="Q13" s="61"/>
      <c r="R13" s="59" t="s">
        <v>20</v>
      </c>
      <c r="S13" s="59" t="s">
        <v>20</v>
      </c>
      <c r="T13" s="61"/>
      <c r="U13" s="61"/>
      <c r="V13" s="61"/>
      <c r="W13" s="61"/>
      <c r="X13" s="61"/>
      <c r="Y13" s="59" t="s">
        <v>20</v>
      </c>
      <c r="Z13" s="59" t="s">
        <v>20</v>
      </c>
      <c r="AA13" s="61"/>
      <c r="AB13" s="61"/>
      <c r="AC13" s="61"/>
      <c r="AD13" s="61"/>
      <c r="AE13" s="61"/>
      <c r="AF13" s="59" t="s">
        <v>20</v>
      </c>
      <c r="AG13" s="59" t="s">
        <v>20</v>
      </c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 t="s">
        <v>62</v>
      </c>
      <c r="B14" s="44" t="s">
        <v>63</v>
      </c>
      <c r="C14" s="45"/>
      <c r="D14" s="59" t="s">
        <v>20</v>
      </c>
      <c r="E14" s="59" t="s">
        <v>20</v>
      </c>
      <c r="F14" s="59"/>
      <c r="G14" s="59"/>
      <c r="H14" s="59"/>
      <c r="I14" s="59"/>
      <c r="J14" s="59"/>
      <c r="K14" s="59" t="s">
        <v>20</v>
      </c>
      <c r="L14" s="59" t="s">
        <v>20</v>
      </c>
      <c r="M14" s="59">
        <v>1.5</v>
      </c>
      <c r="N14" s="59">
        <v>1</v>
      </c>
      <c r="O14" s="59"/>
      <c r="P14" s="59"/>
      <c r="Q14" s="59"/>
      <c r="R14" s="59" t="s">
        <v>20</v>
      </c>
      <c r="S14" s="59" t="s">
        <v>20</v>
      </c>
      <c r="T14" s="59"/>
      <c r="U14" s="59"/>
      <c r="V14" s="59"/>
      <c r="W14" s="59"/>
      <c r="X14" s="59"/>
      <c r="Y14" s="59" t="s">
        <v>20</v>
      </c>
      <c r="Z14" s="59" t="s">
        <v>20</v>
      </c>
      <c r="AA14" s="59"/>
      <c r="AB14" s="59"/>
      <c r="AC14" s="59"/>
      <c r="AD14" s="59"/>
      <c r="AE14" s="59"/>
      <c r="AF14" s="59" t="s">
        <v>20</v>
      </c>
      <c r="AG14" s="59" t="s">
        <v>20</v>
      </c>
      <c r="AH14" s="59"/>
      <c r="AI14" s="60">
        <f t="shared" si="0"/>
        <v>2.5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59" t="s">
        <v>20</v>
      </c>
      <c r="E15" s="59" t="s">
        <v>20</v>
      </c>
      <c r="F15" s="61"/>
      <c r="G15" s="61"/>
      <c r="H15" s="61"/>
      <c r="I15" s="61"/>
      <c r="J15" s="61"/>
      <c r="K15" s="59" t="s">
        <v>20</v>
      </c>
      <c r="L15" s="59" t="s">
        <v>20</v>
      </c>
      <c r="M15" s="61"/>
      <c r="N15" s="61"/>
      <c r="O15" s="61"/>
      <c r="P15" s="61"/>
      <c r="Q15" s="61"/>
      <c r="R15" s="59" t="s">
        <v>20</v>
      </c>
      <c r="S15" s="59" t="s">
        <v>20</v>
      </c>
      <c r="T15" s="61"/>
      <c r="U15" s="61"/>
      <c r="V15" s="61"/>
      <c r="W15" s="61"/>
      <c r="X15" s="61"/>
      <c r="Y15" s="59" t="s">
        <v>20</v>
      </c>
      <c r="Z15" s="59" t="s">
        <v>20</v>
      </c>
      <c r="AA15" s="61"/>
      <c r="AB15" s="61"/>
      <c r="AC15" s="61"/>
      <c r="AD15" s="61"/>
      <c r="AE15" s="61"/>
      <c r="AF15" s="59" t="s">
        <v>20</v>
      </c>
      <c r="AG15" s="59" t="s">
        <v>20</v>
      </c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 t="s">
        <v>20</v>
      </c>
      <c r="E16" s="59" t="s">
        <v>20</v>
      </c>
      <c r="F16" s="59"/>
      <c r="G16" s="59"/>
      <c r="H16" s="59"/>
      <c r="I16" s="59"/>
      <c r="J16" s="59"/>
      <c r="K16" s="59" t="s">
        <v>20</v>
      </c>
      <c r="L16" s="59" t="s">
        <v>20</v>
      </c>
      <c r="M16" s="59"/>
      <c r="N16" s="59"/>
      <c r="O16" s="59"/>
      <c r="P16" s="59"/>
      <c r="Q16" s="59"/>
      <c r="R16" s="59" t="s">
        <v>20</v>
      </c>
      <c r="S16" s="59" t="s">
        <v>20</v>
      </c>
      <c r="T16" s="59"/>
      <c r="U16" s="59"/>
      <c r="V16" s="59"/>
      <c r="W16" s="59"/>
      <c r="X16" s="59"/>
      <c r="Y16" s="59" t="s">
        <v>20</v>
      </c>
      <c r="Z16" s="59" t="s">
        <v>20</v>
      </c>
      <c r="AA16" s="59"/>
      <c r="AB16" s="59"/>
      <c r="AC16" s="59"/>
      <c r="AD16" s="59"/>
      <c r="AE16" s="59"/>
      <c r="AF16" s="59" t="s">
        <v>20</v>
      </c>
      <c r="AG16" s="59" t="s">
        <v>20</v>
      </c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59" t="s">
        <v>20</v>
      </c>
      <c r="E17" s="59" t="s">
        <v>20</v>
      </c>
      <c r="F17" s="61"/>
      <c r="G17" s="61"/>
      <c r="H17" s="61"/>
      <c r="I17" s="61"/>
      <c r="J17" s="61"/>
      <c r="K17" s="59" t="s">
        <v>20</v>
      </c>
      <c r="L17" s="59" t="s">
        <v>20</v>
      </c>
      <c r="M17" s="61"/>
      <c r="N17" s="61"/>
      <c r="O17" s="61"/>
      <c r="P17" s="61"/>
      <c r="Q17" s="61"/>
      <c r="R17" s="59" t="s">
        <v>20</v>
      </c>
      <c r="S17" s="59" t="s">
        <v>20</v>
      </c>
      <c r="T17" s="61"/>
      <c r="U17" s="61"/>
      <c r="V17" s="61"/>
      <c r="W17" s="61"/>
      <c r="X17" s="61"/>
      <c r="Y17" s="59" t="s">
        <v>20</v>
      </c>
      <c r="Z17" s="59" t="s">
        <v>20</v>
      </c>
      <c r="AA17" s="61"/>
      <c r="AB17" s="61"/>
      <c r="AC17" s="61"/>
      <c r="AD17" s="61"/>
      <c r="AE17" s="61"/>
      <c r="AF17" s="59" t="s">
        <v>20</v>
      </c>
      <c r="AG17" s="59" t="s">
        <v>20</v>
      </c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 t="s">
        <v>20</v>
      </c>
      <c r="E18" s="59" t="s">
        <v>20</v>
      </c>
      <c r="F18" s="59"/>
      <c r="G18" s="59"/>
      <c r="H18" s="59"/>
      <c r="I18" s="59"/>
      <c r="J18" s="59"/>
      <c r="K18" s="59" t="s">
        <v>20</v>
      </c>
      <c r="L18" s="59" t="s">
        <v>20</v>
      </c>
      <c r="M18" s="59"/>
      <c r="N18" s="59"/>
      <c r="O18" s="59"/>
      <c r="P18" s="59"/>
      <c r="Q18" s="59"/>
      <c r="R18" s="59" t="s">
        <v>20</v>
      </c>
      <c r="S18" s="59" t="s">
        <v>20</v>
      </c>
      <c r="T18" s="59"/>
      <c r="U18" s="59"/>
      <c r="V18" s="59"/>
      <c r="W18" s="59"/>
      <c r="X18" s="59"/>
      <c r="Y18" s="59" t="s">
        <v>20</v>
      </c>
      <c r="Z18" s="59" t="s">
        <v>20</v>
      </c>
      <c r="AA18" s="59"/>
      <c r="AB18" s="59"/>
      <c r="AC18" s="59"/>
      <c r="AD18" s="59"/>
      <c r="AE18" s="59"/>
      <c r="AF18" s="59" t="s">
        <v>20</v>
      </c>
      <c r="AG18" s="59" t="s">
        <v>20</v>
      </c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41"/>
      <c r="D19" s="59" t="s">
        <v>20</v>
      </c>
      <c r="E19" s="59" t="s">
        <v>20</v>
      </c>
      <c r="F19" s="61"/>
      <c r="G19" s="61"/>
      <c r="H19" s="61"/>
      <c r="I19" s="61"/>
      <c r="J19" s="61"/>
      <c r="K19" s="59" t="s">
        <v>20</v>
      </c>
      <c r="L19" s="59" t="s">
        <v>20</v>
      </c>
      <c r="M19" s="61"/>
      <c r="N19" s="61"/>
      <c r="O19" s="61"/>
      <c r="P19" s="61"/>
      <c r="Q19" s="61"/>
      <c r="R19" s="59" t="s">
        <v>20</v>
      </c>
      <c r="S19" s="59" t="s">
        <v>20</v>
      </c>
      <c r="T19" s="61"/>
      <c r="U19" s="61"/>
      <c r="V19" s="61"/>
      <c r="W19" s="61"/>
      <c r="X19" s="61"/>
      <c r="Y19" s="59" t="s">
        <v>20</v>
      </c>
      <c r="Z19" s="59" t="s">
        <v>20</v>
      </c>
      <c r="AA19" s="61"/>
      <c r="AB19" s="61"/>
      <c r="AC19" s="61"/>
      <c r="AD19" s="61"/>
      <c r="AE19" s="61"/>
      <c r="AF19" s="59" t="s">
        <v>20</v>
      </c>
      <c r="AG19" s="59" t="s">
        <v>20</v>
      </c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 t="s">
        <v>20</v>
      </c>
      <c r="E20" s="59" t="s">
        <v>20</v>
      </c>
      <c r="F20" s="59"/>
      <c r="G20" s="59"/>
      <c r="H20" s="59"/>
      <c r="I20" s="59"/>
      <c r="J20" s="59"/>
      <c r="K20" s="59" t="s">
        <v>20</v>
      </c>
      <c r="L20" s="59" t="s">
        <v>20</v>
      </c>
      <c r="M20" s="59"/>
      <c r="N20" s="59"/>
      <c r="O20" s="59"/>
      <c r="P20" s="59"/>
      <c r="Q20" s="59"/>
      <c r="R20" s="59" t="s">
        <v>20</v>
      </c>
      <c r="S20" s="59" t="s">
        <v>20</v>
      </c>
      <c r="T20" s="59"/>
      <c r="U20" s="59"/>
      <c r="V20" s="59"/>
      <c r="W20" s="59"/>
      <c r="X20" s="59"/>
      <c r="Y20" s="59" t="s">
        <v>20</v>
      </c>
      <c r="Z20" s="59" t="s">
        <v>20</v>
      </c>
      <c r="AA20" s="59"/>
      <c r="AB20" s="59"/>
      <c r="AC20" s="59"/>
      <c r="AD20" s="59"/>
      <c r="AE20" s="59"/>
      <c r="AF20" s="59" t="s">
        <v>20</v>
      </c>
      <c r="AG20" s="59" t="s">
        <v>20</v>
      </c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AE21" si="1">SUM(D8:D20)</f>
        <v>0</v>
      </c>
      <c r="E21" s="62">
        <f t="shared" si="1"/>
        <v>0</v>
      </c>
      <c r="F21" s="62">
        <f t="shared" si="1"/>
        <v>0</v>
      </c>
      <c r="G21" s="62">
        <f t="shared" si="1"/>
        <v>0</v>
      </c>
      <c r="H21" s="62">
        <f t="shared" si="1"/>
        <v>0</v>
      </c>
      <c r="I21" s="62">
        <f t="shared" si="1"/>
        <v>0</v>
      </c>
      <c r="J21" s="62">
        <f t="shared" si="1"/>
        <v>0</v>
      </c>
      <c r="K21" s="62">
        <f t="shared" si="1"/>
        <v>0</v>
      </c>
      <c r="L21" s="62">
        <f t="shared" si="1"/>
        <v>0</v>
      </c>
      <c r="M21" s="62">
        <f t="shared" si="1"/>
        <v>1.5</v>
      </c>
      <c r="N21" s="62">
        <f t="shared" si="1"/>
        <v>1</v>
      </c>
      <c r="O21" s="62">
        <f t="shared" si="1"/>
        <v>8.5</v>
      </c>
      <c r="P21" s="62">
        <f t="shared" si="1"/>
        <v>8.5</v>
      </c>
      <c r="Q21" s="62">
        <f t="shared" si="1"/>
        <v>9.5</v>
      </c>
      <c r="R21" s="62">
        <f t="shared" si="1"/>
        <v>1</v>
      </c>
      <c r="S21" s="62">
        <f t="shared" si="1"/>
        <v>5</v>
      </c>
      <c r="T21" s="62">
        <f t="shared" si="1"/>
        <v>3</v>
      </c>
      <c r="U21" s="62">
        <f t="shared" si="1"/>
        <v>7.5</v>
      </c>
      <c r="V21" s="62">
        <f t="shared" si="1"/>
        <v>0</v>
      </c>
      <c r="W21" s="62">
        <f t="shared" si="1"/>
        <v>7.5</v>
      </c>
      <c r="X21" s="62">
        <f t="shared" si="1"/>
        <v>7</v>
      </c>
      <c r="Y21" s="62">
        <f t="shared" si="1"/>
        <v>0</v>
      </c>
      <c r="Z21" s="62">
        <f t="shared" si="1"/>
        <v>0</v>
      </c>
      <c r="AA21" s="62">
        <f t="shared" si="1"/>
        <v>0</v>
      </c>
      <c r="AB21" s="62">
        <f t="shared" si="1"/>
        <v>6</v>
      </c>
      <c r="AC21" s="62">
        <f t="shared" si="1"/>
        <v>5.5</v>
      </c>
      <c r="AD21" s="62">
        <f t="shared" si="1"/>
        <v>7.5</v>
      </c>
      <c r="AE21" s="62">
        <f t="shared" si="1"/>
        <v>8</v>
      </c>
      <c r="AF21" s="62">
        <f t="shared" ref="AF21:AH21" si="2">SUM(AF8:AF20)</f>
        <v>0</v>
      </c>
      <c r="AG21" s="62">
        <f t="shared" si="2"/>
        <v>0</v>
      </c>
      <c r="AH21" s="62">
        <f t="shared" si="2"/>
        <v>0</v>
      </c>
      <c r="AI21" s="60">
        <f t="shared" ref="AI21" si="3">SUM(AI8:AI20)</f>
        <v>87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>
        <f>7.5</f>
        <v>7.5</v>
      </c>
      <c r="K22" s="64"/>
      <c r="L22" s="64"/>
      <c r="M22" s="64"/>
      <c r="N22" s="64"/>
      <c r="O22" s="64"/>
      <c r="P22" s="64"/>
      <c r="Q22" s="64"/>
      <c r="R22" s="64"/>
      <c r="S22" s="64"/>
      <c r="T22" s="78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>
        <v>1</v>
      </c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>
        <v>0.5</v>
      </c>
      <c r="AE23" s="64">
        <v>0.5</v>
      </c>
      <c r="AF23" s="64"/>
      <c r="AG23" s="64"/>
      <c r="AH23" s="64"/>
      <c r="AI23" s="60">
        <f t="shared" si="4"/>
        <v>2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51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>
        <v>1</v>
      </c>
      <c r="AD26" s="64"/>
      <c r="AE26" s="64"/>
      <c r="AF26" s="64"/>
      <c r="AG26" s="64"/>
      <c r="AH26" s="64"/>
      <c r="AI26" s="60"/>
      <c r="AJ26" s="51" t="s">
        <v>50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>
        <v>7.5</v>
      </c>
      <c r="AB27" s="64"/>
      <c r="AC27" s="64"/>
      <c r="AD27" s="64"/>
      <c r="AE27" s="64"/>
      <c r="AF27" s="64"/>
      <c r="AG27" s="64"/>
      <c r="AH27" s="64"/>
      <c r="AI27" s="60">
        <f t="shared" si="4"/>
        <v>7.5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>
        <v>7.5</v>
      </c>
      <c r="G28" s="64">
        <v>7.5</v>
      </c>
      <c r="H28" s="64">
        <v>7.5</v>
      </c>
      <c r="I28" s="64">
        <v>7.5</v>
      </c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30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>
        <v>5.5</v>
      </c>
      <c r="O29" s="64"/>
      <c r="P29" s="64">
        <v>0.5</v>
      </c>
      <c r="Q29" s="64"/>
      <c r="R29" s="64"/>
      <c r="S29" s="64"/>
      <c r="T29" s="64"/>
      <c r="U29" s="64"/>
      <c r="V29" s="64"/>
      <c r="W29" s="64"/>
      <c r="X29" s="64">
        <v>1</v>
      </c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7</v>
      </c>
      <c r="AJ29" s="48" t="s">
        <v>56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 t="s">
        <v>55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5">SUM(D21:D30)</f>
        <v>0</v>
      </c>
      <c r="E31" s="62">
        <f t="shared" si="5"/>
        <v>0</v>
      </c>
      <c r="F31" s="62">
        <f t="shared" si="5"/>
        <v>7.5</v>
      </c>
      <c r="G31" s="62">
        <f t="shared" si="5"/>
        <v>7.5</v>
      </c>
      <c r="H31" s="62">
        <f t="shared" si="5"/>
        <v>7.5</v>
      </c>
      <c r="I31" s="62">
        <f t="shared" si="5"/>
        <v>7.5</v>
      </c>
      <c r="J31" s="62">
        <f t="shared" si="5"/>
        <v>7.5</v>
      </c>
      <c r="K31" s="62">
        <f t="shared" si="5"/>
        <v>0</v>
      </c>
      <c r="L31" s="62">
        <f t="shared" si="5"/>
        <v>0</v>
      </c>
      <c r="M31" s="62">
        <f t="shared" si="5"/>
        <v>1.5</v>
      </c>
      <c r="N31" s="62">
        <f t="shared" si="5"/>
        <v>7.5</v>
      </c>
      <c r="O31" s="62">
        <f t="shared" si="5"/>
        <v>8.5</v>
      </c>
      <c r="P31" s="62">
        <f t="shared" si="5"/>
        <v>9</v>
      </c>
      <c r="Q31" s="62">
        <f t="shared" si="5"/>
        <v>9.5</v>
      </c>
      <c r="R31" s="62">
        <f t="shared" si="5"/>
        <v>1</v>
      </c>
      <c r="S31" s="62">
        <f t="shared" si="5"/>
        <v>5</v>
      </c>
      <c r="T31" s="62">
        <f t="shared" si="5"/>
        <v>3</v>
      </c>
      <c r="U31" s="62">
        <f t="shared" si="5"/>
        <v>7.5</v>
      </c>
      <c r="V31" s="62">
        <f t="shared" si="5"/>
        <v>0</v>
      </c>
      <c r="W31" s="62">
        <f t="shared" si="5"/>
        <v>7.5</v>
      </c>
      <c r="X31" s="62">
        <f t="shared" si="5"/>
        <v>8</v>
      </c>
      <c r="Y31" s="62">
        <f t="shared" si="5"/>
        <v>0</v>
      </c>
      <c r="Z31" s="62">
        <f t="shared" si="5"/>
        <v>0</v>
      </c>
      <c r="AA31" s="62">
        <f t="shared" si="5"/>
        <v>7.5</v>
      </c>
      <c r="AB31" s="62">
        <f t="shared" si="5"/>
        <v>6</v>
      </c>
      <c r="AC31" s="62">
        <f t="shared" si="5"/>
        <v>6.5</v>
      </c>
      <c r="AD31" s="62">
        <f t="shared" si="5"/>
        <v>8</v>
      </c>
      <c r="AE31" s="62">
        <f t="shared" si="5"/>
        <v>8.5</v>
      </c>
      <c r="AF31" s="62">
        <f t="shared" ref="AF31:AH31" si="6">SUM(AF21:AF30)</f>
        <v>0</v>
      </c>
      <c r="AG31" s="62">
        <f t="shared" si="6"/>
        <v>0</v>
      </c>
      <c r="AH31" s="62">
        <f t="shared" si="6"/>
        <v>0</v>
      </c>
      <c r="AI31" s="63">
        <f t="shared" ref="AI31" si="7">SUM(AI21:AI30)</f>
        <v>141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8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8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f>20</f>
        <v>20</v>
      </c>
      <c r="AH33" s="65"/>
      <c r="AI33" s="66">
        <f>7.5*AG33</f>
        <v>150</v>
      </c>
      <c r="AJ33" s="31"/>
      <c r="AZ33" s="55"/>
    </row>
    <row r="34" spans="1:52" s="30" customFormat="1" ht="10.199999999999999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.199999999999999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47</v>
      </c>
      <c r="AG35" s="65"/>
      <c r="AH35" s="65"/>
      <c r="AI35" s="65">
        <f>AI31-AI33</f>
        <v>-9</v>
      </c>
      <c r="AJ35" s="74" t="s">
        <v>46</v>
      </c>
      <c r="AZ35" s="55"/>
    </row>
    <row r="36" spans="1:52" s="30" customFormat="1" ht="10.199999999999999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.199999999999999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48</v>
      </c>
      <c r="AG37" s="67"/>
      <c r="AH37" s="67"/>
      <c r="AI37" s="68">
        <v>9</v>
      </c>
      <c r="AJ37" s="31"/>
    </row>
    <row r="38" spans="1:52" s="30" customFormat="1" ht="10.199999999999999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8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49</v>
      </c>
      <c r="AG39" s="67"/>
      <c r="AH39" s="67"/>
      <c r="AI39" s="69">
        <f>AI35+AI37</f>
        <v>0</v>
      </c>
      <c r="AJ39" s="31"/>
    </row>
    <row r="40" spans="1:52" s="30" customFormat="1" ht="13.8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Wai Yan Leung</cp:lastModifiedBy>
  <cp:lastPrinted>2023-04-03T18:17:48Z</cp:lastPrinted>
  <dcterms:created xsi:type="dcterms:W3CDTF">1998-07-03T22:57:08Z</dcterms:created>
  <dcterms:modified xsi:type="dcterms:W3CDTF">2023-04-29T04:07:46Z</dcterms:modified>
</cp:coreProperties>
</file>