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5D3C8A9D-E213-4081-8EC4-97FBF23EFC1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AG29" i="1"/>
  <c r="AG30" i="1"/>
  <c r="AG33" i="1"/>
  <c r="AI33" i="1" s="1"/>
  <c r="AG31" i="1"/>
  <c r="AF31" i="1"/>
  <c r="AH21" i="1"/>
  <c r="AH31" i="1" s="1"/>
  <c r="AG21" i="1"/>
  <c r="AF21" i="1"/>
  <c r="AB31" i="1"/>
  <c r="AA31" i="1"/>
  <c r="G31" i="1"/>
  <c r="AE21" i="1"/>
  <c r="AE31" i="1" s="1"/>
  <c r="AD21" i="1"/>
  <c r="AD31" i="1" s="1"/>
  <c r="AC21" i="1"/>
  <c r="AC31" i="1" s="1"/>
  <c r="AB21" i="1"/>
  <c r="AA21" i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s="1"/>
  <c r="AI37" i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<sst xmlns="http://schemas.openxmlformats.org/spreadsheetml/2006/main" count="252" uniqueCount="105">
  <si>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</si>
  <si>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</si>
  <si>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</si>
  <si>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</si>
  <si>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</si>
  <si>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</si>
  <si>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</si>
  <si>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</si>
  <si>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</si>
  <si>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</si>
  <si>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</si>
  <si>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</si>
  <si>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</si>
  <si>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</si>
  <si>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</si>
  <si>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</si>
  <si>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</si>
  <si>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</si>
  <si>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</si>
  <si>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</si>
  <si>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</si>
  <si>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</si>
  <si>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</si>
  <si>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</si>
  <si>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</si>
  <si>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</si>
  <si>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</si>
  <si>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</si>
  <si>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</si>
  <si>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</si>
  <si>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</si>
  <si>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</si>
  <si>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</si>
  <si>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</si>
  <si>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</si>
  <si>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</si>
  <si>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</si>
  <si>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</si>
  <si>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</si>
  <si>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</si>
  <si>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</si>
  <si>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</si>
  <si>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</si>
  <si>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</si>
  <si>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</si>
  <si>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</si>
  <si>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</si>
  <si>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</si>
  <si>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</si>
  <si>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</si>
  <si>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</si>
  <si>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</si>
  <si>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</si>
  <si>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</si>
  <si>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</si>
  <si>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</si>
  <si>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</si>
  <si>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</si>
  <si>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</si>
  <si>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</si>
  <si>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</si>
  <si>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</si>
  <si>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</si>
  <si>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</si>
  <si>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</si>
  <si>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</si>
  <si>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</si>
  <si>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</si>
  <si>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</si>
  <si>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</si>
  <si>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</si>
  <si>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</si>
  <si>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</si>
  <si>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</si>
  <si>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</si>
  <si>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</si>
  <si>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</si>
  <si>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</si>
  <si>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</si>
  <si>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</si>
  <si>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</si>
  <si>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</si>
  <si>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</si>
  <si>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</si>
  <si>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</si>
  <si>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</si>
  <si>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</si>
  <si>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</si>
  <si>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</si>
  <si>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</si>
  <si>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</si>
  <si>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Simin Lotfi</t>
  </si>
  <si>
    <t>Rize SFU 36 &amp; 37</t>
  </si>
  <si>
    <t>2013</t>
  </si>
  <si>
    <t>Qualex Harrison &amp; Kemsley</t>
  </si>
  <si>
    <t>2106</t>
  </si>
  <si>
    <t xml:space="preserve">Arbutus &amp; 35th </t>
  </si>
  <si>
    <t>1803</t>
  </si>
  <si>
    <t>Grange</t>
  </si>
  <si>
    <t>June 2023</t>
  </si>
  <si>
    <t>2017</t>
  </si>
  <si>
    <t>Emery Phase 3</t>
  </si>
  <si>
    <t xml:space="preserve">Power Outage </t>
  </si>
  <si>
    <t xml:space="preserve">Restarting Servers </t>
  </si>
  <si>
    <t>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</si>
</sst>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9" sqref="A9"/>
    </sheetView>
  </sheetViews>
  <sheetFormatPr defaultColWidth="7.53125" defaultRowHeight="12.75" x14ac:dyDescent="0.35"/>
  <cols>
    <col min="1" max="1" width="5.19921875" customWidth="1"/>
    <col min="2" max="2" width="19" customWidth="1"/>
    <col min="3" max="3" width="8.796875" style="19" customWidth="1"/>
    <col min="4" max="34" width="3.46484375" style="1" customWidth="1"/>
    <col min="35" max="35" width="5.796875" style="20" customWidth="1"/>
    <col min="36" max="36" width="40.79687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104</v>
      </c>
      <c r="B8" s="44" t="s">
        <v>92</v>
      </c>
      <c r="C8" s="45" t="s">
        <v>31</v>
      </c>
      <c r="D8" s="59">
        <v>3</v>
      </c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3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93</v>
      </c>
      <c r="B9" s="40" t="s">
        <v>94</v>
      </c>
      <c r="C9" s="41" t="s">
        <v>31</v>
      </c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95</v>
      </c>
      <c r="B10" s="44" t="s">
        <v>96</v>
      </c>
      <c r="C10" s="45" t="s">
        <v>31</v>
      </c>
      <c r="D10" s="59"/>
      <c r="E10" s="59"/>
      <c r="F10" s="59" t="s">
        <v>20</v>
      </c>
      <c r="G10" s="59" t="s">
        <v>20</v>
      </c>
      <c r="H10" s="59">
        <f>7.5</f>
        <v>7.5</v>
      </c>
      <c r="I10" s="59">
        <v>7.5</v>
      </c>
      <c r="J10" s="59">
        <v>7.5</v>
      </c>
      <c r="K10" s="59">
        <v>7.5</v>
      </c>
      <c r="L10" s="59">
        <v>7.5</v>
      </c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>
        <v>4</v>
      </c>
      <c r="AF10" s="59"/>
      <c r="AG10" s="59"/>
      <c r="AH10" s="59" t="s">
        <v>20</v>
      </c>
      <c r="AI10" s="60">
        <f t="shared" si="0"/>
        <v>41.5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97</v>
      </c>
      <c r="B11" s="40" t="s">
        <v>98</v>
      </c>
      <c r="C11" s="41"/>
      <c r="D11" s="61">
        <v>4.5</v>
      </c>
      <c r="E11" s="61">
        <v>5</v>
      </c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9.5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100</v>
      </c>
      <c r="B12" s="44" t="s">
        <v>101</v>
      </c>
      <c r="C12" s="76" t="s">
        <v>31</v>
      </c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>
        <v>5.5</v>
      </c>
      <c r="P12" s="59">
        <v>7.5</v>
      </c>
      <c r="Q12" s="59">
        <v>7.5</v>
      </c>
      <c r="R12" s="59">
        <v>7.5</v>
      </c>
      <c r="S12" s="59">
        <v>6</v>
      </c>
      <c r="T12" s="59" t="s">
        <v>20</v>
      </c>
      <c r="U12" s="59" t="s">
        <v>20</v>
      </c>
      <c r="V12" s="59">
        <v>8</v>
      </c>
      <c r="W12" s="59">
        <v>8.5</v>
      </c>
      <c r="X12" s="59">
        <v>7.5</v>
      </c>
      <c r="Y12" s="59">
        <v>3</v>
      </c>
      <c r="Z12" s="59"/>
      <c r="AA12" s="59" t="s">
        <v>20</v>
      </c>
      <c r="AB12" s="59" t="s">
        <v>20</v>
      </c>
      <c r="AC12" s="59">
        <v>7.5</v>
      </c>
      <c r="AD12" s="59">
        <v>7.5</v>
      </c>
      <c r="AE12" s="59">
        <v>3.5</v>
      </c>
      <c r="AF12" s="59">
        <v>7.5</v>
      </c>
      <c r="AG12" s="59">
        <v>2</v>
      </c>
      <c r="AH12" s="59" t="s">
        <v>20</v>
      </c>
      <c r="AI12" s="60">
        <f>SUM(D12:AH12)</f>
        <v>89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/>
      <c r="AD13" s="61"/>
      <c r="AE13" s="61"/>
      <c r="AF13" s="61"/>
      <c r="AG13" s="61"/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59" t="s">
        <v>20</v>
      </c>
      <c r="G15" s="59" t="s">
        <v>20</v>
      </c>
      <c r="H15" s="61"/>
      <c r="I15" s="61"/>
      <c r="J15" s="61"/>
      <c r="K15" s="61"/>
      <c r="L15" s="61"/>
      <c r="M15" s="59" t="s">
        <v>20</v>
      </c>
      <c r="N15" s="59" t="s">
        <v>20</v>
      </c>
      <c r="O15" s="61"/>
      <c r="P15" s="61"/>
      <c r="Q15" s="61"/>
      <c r="R15" s="61"/>
      <c r="S15" s="61"/>
      <c r="T15" s="59" t="s">
        <v>20</v>
      </c>
      <c r="U15" s="59" t="s">
        <v>20</v>
      </c>
      <c r="V15" s="61"/>
      <c r="W15" s="61"/>
      <c r="X15" s="61"/>
      <c r="Y15" s="61"/>
      <c r="Z15" s="61"/>
      <c r="AA15" s="59" t="s">
        <v>20</v>
      </c>
      <c r="AB15" s="59" t="s">
        <v>20</v>
      </c>
      <c r="AC15" s="61"/>
      <c r="AD15" s="61"/>
      <c r="AE15" s="61"/>
      <c r="AF15" s="61"/>
      <c r="AG15" s="61"/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59" t="s">
        <v>20</v>
      </c>
      <c r="G17" s="59" t="s">
        <v>20</v>
      </c>
      <c r="H17" s="61"/>
      <c r="I17" s="61"/>
      <c r="J17" s="61"/>
      <c r="K17" s="61"/>
      <c r="L17" s="61"/>
      <c r="M17" s="59" t="s">
        <v>20</v>
      </c>
      <c r="N17" s="59" t="s">
        <v>20</v>
      </c>
      <c r="O17" s="61"/>
      <c r="P17" s="61"/>
      <c r="Q17" s="61"/>
      <c r="R17" s="61"/>
      <c r="S17" s="61"/>
      <c r="T17" s="59" t="s">
        <v>20</v>
      </c>
      <c r="U17" s="59" t="s">
        <v>20</v>
      </c>
      <c r="V17" s="61"/>
      <c r="W17" s="61"/>
      <c r="X17" s="61"/>
      <c r="Y17" s="61"/>
      <c r="Z17" s="61"/>
      <c r="AA17" s="59" t="s">
        <v>20</v>
      </c>
      <c r="AB17" s="59" t="s">
        <v>20</v>
      </c>
      <c r="AC17" s="61"/>
      <c r="AD17" s="61"/>
      <c r="AE17" s="61"/>
      <c r="AF17" s="61"/>
      <c r="AG17" s="61"/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59" t="s">
        <v>20</v>
      </c>
      <c r="G19" s="59" t="s">
        <v>20</v>
      </c>
      <c r="H19" s="61"/>
      <c r="I19" s="61"/>
      <c r="J19" s="61"/>
      <c r="K19" s="61"/>
      <c r="L19" s="61"/>
      <c r="M19" s="59" t="s">
        <v>20</v>
      </c>
      <c r="N19" s="59" t="s">
        <v>20</v>
      </c>
      <c r="O19" s="61"/>
      <c r="P19" s="61"/>
      <c r="Q19" s="61"/>
      <c r="R19" s="61"/>
      <c r="S19" s="61"/>
      <c r="T19" s="59" t="s">
        <v>20</v>
      </c>
      <c r="U19" s="59" t="s">
        <v>20</v>
      </c>
      <c r="V19" s="61"/>
      <c r="W19" s="61"/>
      <c r="X19" s="61"/>
      <c r="Y19" s="61"/>
      <c r="Z19" s="61"/>
      <c r="AA19" s="59" t="s">
        <v>20</v>
      </c>
      <c r="AB19" s="59" t="s">
        <v>20</v>
      </c>
      <c r="AC19" s="61"/>
      <c r="AD19" s="61"/>
      <c r="AE19" s="61"/>
      <c r="AF19" s="61"/>
      <c r="AG19" s="61"/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5</v>
      </c>
      <c r="F21" s="62">
        <f t="shared" si="1"/>
        <v>0</v>
      </c>
      <c r="G21" s="62">
        <f t="shared" si="1"/>
        <v>0</v>
      </c>
      <c r="H21" s="62">
        <f t="shared" si="1"/>
        <v>7.5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0</v>
      </c>
      <c r="N21" s="62">
        <f t="shared" si="1"/>
        <v>0</v>
      </c>
      <c r="O21" s="62">
        <f t="shared" si="1"/>
        <v>5.5</v>
      </c>
      <c r="P21" s="62">
        <f t="shared" si="1"/>
        <v>7.5</v>
      </c>
      <c r="Q21" s="62">
        <f t="shared" si="1"/>
        <v>7.5</v>
      </c>
      <c r="R21" s="62">
        <f t="shared" si="1"/>
        <v>7.5</v>
      </c>
      <c r="S21" s="62">
        <f t="shared" si="1"/>
        <v>6</v>
      </c>
      <c r="T21" s="62">
        <f t="shared" si="1"/>
        <v>0</v>
      </c>
      <c r="U21" s="62">
        <f t="shared" si="1"/>
        <v>0</v>
      </c>
      <c r="V21" s="62">
        <f t="shared" si="1"/>
        <v>8</v>
      </c>
      <c r="W21" s="62">
        <f t="shared" si="1"/>
        <v>8.5</v>
      </c>
      <c r="X21" s="62">
        <f t="shared" si="1"/>
        <v>7.5</v>
      </c>
      <c r="Y21" s="62">
        <f t="shared" si="1"/>
        <v>3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7.5</v>
      </c>
      <c r="AD21" s="62">
        <f t="shared" si="1"/>
        <v>7.5</v>
      </c>
      <c r="AE21" s="62">
        <f t="shared" si="1"/>
        <v>7.5</v>
      </c>
      <c r="AF21" s="62">
        <f t="shared" ref="AF21:AH21" si="2">SUM(AF8:AF20)</f>
        <v>7.5</v>
      </c>
      <c r="AG21" s="62">
        <f t="shared" si="2"/>
        <v>2</v>
      </c>
      <c r="AH21" s="62">
        <f t="shared" si="2"/>
        <v>0</v>
      </c>
      <c r="AI21" s="60">
        <f t="shared" ref="AI21" si="3">SUM(AI8:AI20)</f>
        <v>143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>
        <v>2.5</v>
      </c>
      <c r="F23" s="64"/>
      <c r="G23" s="64"/>
      <c r="H23" s="64"/>
      <c r="I23" s="64"/>
      <c r="J23" s="64"/>
      <c r="K23" s="64"/>
      <c r="L23" s="64"/>
      <c r="M23" s="64"/>
      <c r="N23" s="64"/>
      <c r="O23" s="64">
        <v>2</v>
      </c>
      <c r="P23" s="64"/>
      <c r="Q23" s="64"/>
      <c r="R23" s="64"/>
      <c r="S23" s="64">
        <v>1.5</v>
      </c>
      <c r="T23" s="64"/>
      <c r="U23" s="64"/>
      <c r="V23" s="64"/>
      <c r="W23" s="64"/>
      <c r="X23" s="64"/>
      <c r="Y23" s="64">
        <v>4.5</v>
      </c>
      <c r="Z23" s="64">
        <v>7.5</v>
      </c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18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>
        <f>1.5</f>
        <v>1.5</v>
      </c>
      <c r="AH29" s="64"/>
      <c r="AI29" s="60">
        <f t="shared" si="4"/>
        <v>1.5</v>
      </c>
      <c r="AJ29" s="48" t="s">
        <v>103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>
        <f>4.5</f>
        <v>4.5</v>
      </c>
      <c r="AH30" s="64"/>
      <c r="AI30" s="60">
        <f t="shared" si="4"/>
        <v>4.5</v>
      </c>
      <c r="AJ30" s="48" t="s">
        <v>102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7.5</v>
      </c>
      <c r="L31" s="62">
        <f t="shared" si="5"/>
        <v>7.5</v>
      </c>
      <c r="M31" s="62">
        <f t="shared" si="5"/>
        <v>0</v>
      </c>
      <c r="N31" s="62">
        <f t="shared" si="5"/>
        <v>0</v>
      </c>
      <c r="O31" s="62">
        <f t="shared" si="5"/>
        <v>7.5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0</v>
      </c>
      <c r="U31" s="62">
        <f t="shared" si="5"/>
        <v>0</v>
      </c>
      <c r="V31" s="62">
        <f t="shared" si="5"/>
        <v>8</v>
      </c>
      <c r="W31" s="62">
        <f t="shared" si="5"/>
        <v>8.5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0</v>
      </c>
      <c r="AB31" s="62">
        <f t="shared" si="5"/>
        <v>0</v>
      </c>
      <c r="AC31" s="62">
        <f t="shared" si="5"/>
        <v>7.5</v>
      </c>
      <c r="AD31" s="62">
        <f t="shared" si="5"/>
        <v>7.5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8</v>
      </c>
      <c r="AH31" s="62">
        <f t="shared" si="6"/>
        <v>0</v>
      </c>
      <c r="AI31" s="63">
        <f t="shared" ref="AI31" si="7">SUM(AI21:AI30)</f>
        <v>167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2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11</f>
        <v>11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13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2023-03-02T22:13:23Z</cp:lastPrinted>
  <dcterms:created xsi:type="dcterms:W3CDTF">1998-07-03T22:57:08Z</dcterms:created>
  <dcterms:modified xsi:type="dcterms:W3CDTF">2023-07-07T17:39:36Z</dcterms:modified>
</cp:coreProperties>
</file>