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3\"/>
    </mc:Choice>
  </mc:AlternateContent>
  <xr:revisionPtr revIDLastSave="0" documentId="13_ncr:1_{C821D777-A6C9-4FC1-9670-76BEFDCA2DE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8" i="1" l="1"/>
  <c r="AF28" i="1"/>
  <c r="AE28" i="1"/>
  <c r="AD28" i="1"/>
  <c r="AC28" i="1"/>
  <c r="Z28" i="1"/>
  <c r="Y28" i="1"/>
  <c r="X28" i="1"/>
  <c r="W28" i="1"/>
  <c r="V28" i="1"/>
  <c r="S28" i="1"/>
  <c r="R28" i="1"/>
  <c r="AI37" i="1"/>
  <c r="AG33" i="1"/>
  <c r="AI33" i="1" s="1"/>
  <c r="AH31" i="1"/>
  <c r="AH21" i="1"/>
  <c r="AG21" i="1"/>
  <c r="AG31" i="1" s="1"/>
  <c r="AF21" i="1"/>
  <c r="AE31" i="1"/>
  <c r="Y31" i="1"/>
  <c r="X31" i="1"/>
  <c r="G31" i="1"/>
  <c r="AE21" i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W21" i="1"/>
  <c r="W31" i="1" s="1"/>
  <c r="V21" i="1"/>
  <c r="U21" i="1"/>
  <c r="U31" i="1" s="1"/>
  <c r="T21" i="1"/>
  <c r="T31" i="1" s="1"/>
  <c r="S21" i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F21" i="1"/>
  <c r="F31" i="1" s="1"/>
  <c r="E21" i="1"/>
  <c r="E31" i="1" s="1"/>
  <c r="D21" i="1"/>
  <c r="D31" i="1" s="1"/>
  <c r="AF31" i="1" l="1"/>
  <c r="V31" i="1"/>
  <c r="S31" i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<sst xmlns="http://schemas.openxmlformats.org/spreadsheetml/2006/main" count="245" uniqueCount="100">
  <si>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</si>
  <si>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</si>
  <si>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</si>
  <si>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</si>
  <si>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</si>
  <si>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</si>
  <si>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</si>
  <si>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</si>
  <si>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</si>
  <si>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</si>
  <si>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</si>
  <si>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</si>
  <si>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</si>
  <si>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</si>
  <si>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</si>
  <si>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</si>
  <si>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</si>
  <si>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</si>
  <si>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</si>
  <si>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</si>
  <si>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</si>
  <si>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</si>
  <si>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</si>
  <si>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</si>
  <si>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</si>
  <si>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</si>
  <si>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</si>
  <si>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</si>
  <si>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</si>
  <si>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</si>
  <si>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</si>
  <si>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</si>
  <si>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</si>
  <si>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</si>
  <si>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</si>
  <si>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</si>
  <si>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</si>
  <si>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</si>
  <si>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</si>
  <si>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</si>
  <si>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</si>
  <si>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</si>
  <si>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</si>
  <si>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</si>
  <si>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</si>
  <si>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</si>
  <si>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</si>
  <si>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</si>
  <si>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</si>
  <si>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</si>
  <si>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</si>
  <si>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</si>
  <si>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</si>
  <si>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</si>
  <si>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</si>
  <si>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</si>
  <si>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</si>
  <si>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</si>
  <si>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</si>
  <si>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</si>
  <si>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</si>
  <si>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</si>
  <si>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</si>
  <si>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</si>
  <si>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</si>
  <si>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</si>
  <si>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</si>
  <si>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</si>
  <si>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</si>
  <si>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</si>
  <si>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</si>
  <si>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</si>
  <si>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</si>
  <si>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</si>
  <si>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</si>
  <si>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</si>
  <si>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</si>
  <si>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</si>
  <si>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</si>
  <si>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</si>
  <si>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</si>
  <si>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</si>
  <si>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</si>
  <si>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</si>
  <si>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</si>
  <si>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</si>
  <si>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</si>
  <si>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</si>
  <si>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</si>
  <si>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</si>
  <si>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Mohneesh Vidhani</t>
  </si>
  <si>
    <t>Rize</t>
  </si>
  <si>
    <t>2 Waters</t>
  </si>
  <si>
    <t>2106</t>
  </si>
  <si>
    <t>Arbutus &amp; 34th</t>
  </si>
  <si>
    <t>2304</t>
  </si>
  <si>
    <t>Office updates Happy hour</t>
  </si>
  <si>
    <t>June 2023</t>
  </si>
  <si>
    <t>D / DP</t>
  </si>
  <si>
    <t>Drawings submission for DP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</si>
</sst>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A4" zoomScaleNormal="100" zoomScaleSheetLayoutView="100" workbookViewId="0">
      <selection activeCell="AG29" sqref="AG29"/>
    </sheetView>
  </sheetViews>
  <sheetFormatPr defaultColWidth="7.53125" defaultRowHeight="12.75" x14ac:dyDescent="0.35"/>
  <cols>
    <col min="1" max="1" width="5" customWidth="1"/>
    <col min="2" max="2" width="17.265625" customWidth="1"/>
    <col min="3" max="3" width="8.796875" style="19" customWidth="1"/>
    <col min="4" max="34" width="3.265625" style="1" customWidth="1"/>
    <col min="35" max="35" width="5.796875" style="20" customWidth="1"/>
    <col min="36" max="36" width="40.796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95</v>
      </c>
      <c r="B8" s="44" t="s">
        <v>92</v>
      </c>
      <c r="C8" s="45" t="s">
        <v>26</v>
      </c>
      <c r="D8" s="59"/>
      <c r="E8" s="59"/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39">
        <v>2205</v>
      </c>
      <c r="B9" s="40" t="s">
        <v>91</v>
      </c>
      <c r="C9" s="41" t="s">
        <v>31</v>
      </c>
      <c r="D9" s="61">
        <v>7.5</v>
      </c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7.5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 t="s">
        <v>93</v>
      </c>
      <c r="B10" s="44" t="s">
        <v>94</v>
      </c>
      <c r="C10" s="76" t="s">
        <v>98</v>
      </c>
      <c r="D10" s="59"/>
      <c r="E10" s="59">
        <v>7.5</v>
      </c>
      <c r="F10" s="59" t="s">
        <v>20</v>
      </c>
      <c r="G10" s="59" t="s">
        <v>20</v>
      </c>
      <c r="H10" s="59">
        <v>7.5</v>
      </c>
      <c r="I10" s="59">
        <v>7.5</v>
      </c>
      <c r="J10" s="59">
        <v>8.5</v>
      </c>
      <c r="K10" s="59">
        <v>10.5</v>
      </c>
      <c r="L10" s="59">
        <v>7.5</v>
      </c>
      <c r="M10" s="59" t="s">
        <v>20</v>
      </c>
      <c r="N10" s="59" t="s">
        <v>20</v>
      </c>
      <c r="O10" s="59">
        <v>7.5</v>
      </c>
      <c r="P10" s="59">
        <v>8</v>
      </c>
      <c r="Q10" s="59">
        <v>9</v>
      </c>
      <c r="R10" s="59"/>
      <c r="S10" s="59"/>
      <c r="T10" s="59" t="s">
        <v>20</v>
      </c>
      <c r="U10" s="59" t="s">
        <v>20</v>
      </c>
      <c r="V10" s="59"/>
      <c r="W10" s="59"/>
      <c r="X10" s="59"/>
      <c r="Y10" s="59"/>
      <c r="Z10" s="59"/>
      <c r="AA10" s="59" t="s">
        <v>20</v>
      </c>
      <c r="AB10" s="59" t="s">
        <v>20</v>
      </c>
      <c r="AC10" s="59"/>
      <c r="AD10" s="59"/>
      <c r="AE10" s="59"/>
      <c r="AF10" s="59"/>
      <c r="AG10" s="59"/>
      <c r="AH10" s="59" t="s">
        <v>20</v>
      </c>
      <c r="AI10" s="60">
        <f t="shared" si="0"/>
        <v>73.5</v>
      </c>
      <c r="AJ10" s="46" t="s">
        <v>99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61"/>
      <c r="E11" s="61"/>
      <c r="F11" s="59" t="s">
        <v>20</v>
      </c>
      <c r="G11" s="59" t="s">
        <v>20</v>
      </c>
      <c r="H11" s="61"/>
      <c r="I11" s="61"/>
      <c r="J11" s="61"/>
      <c r="K11" s="61"/>
      <c r="L11" s="61"/>
      <c r="M11" s="59" t="s">
        <v>20</v>
      </c>
      <c r="N11" s="59" t="s">
        <v>20</v>
      </c>
      <c r="O11" s="61"/>
      <c r="P11" s="61"/>
      <c r="Q11" s="61"/>
      <c r="R11" s="61"/>
      <c r="S11" s="61"/>
      <c r="T11" s="59" t="s">
        <v>20</v>
      </c>
      <c r="U11" s="59" t="s">
        <v>20</v>
      </c>
      <c r="V11" s="61"/>
      <c r="W11" s="61"/>
      <c r="X11" s="61"/>
      <c r="Y11" s="61"/>
      <c r="Z11" s="61"/>
      <c r="AA11" s="59" t="s">
        <v>20</v>
      </c>
      <c r="AB11" s="59" t="s">
        <v>20</v>
      </c>
      <c r="AC11" s="61"/>
      <c r="AD11" s="61"/>
      <c r="AE11" s="61"/>
      <c r="AF11" s="61"/>
      <c r="AG11" s="61"/>
      <c r="AH11" s="59" t="s">
        <v>20</v>
      </c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/>
      <c r="B12" s="44"/>
      <c r="C12" s="76"/>
      <c r="D12" s="59"/>
      <c r="E12" s="59"/>
      <c r="F12" s="59" t="s">
        <v>20</v>
      </c>
      <c r="G12" s="59" t="s">
        <v>20</v>
      </c>
      <c r="H12" s="59"/>
      <c r="I12" s="59"/>
      <c r="J12" s="59"/>
      <c r="K12" s="59"/>
      <c r="L12" s="59"/>
      <c r="M12" s="59" t="s">
        <v>20</v>
      </c>
      <c r="N12" s="59" t="s">
        <v>20</v>
      </c>
      <c r="O12" s="59"/>
      <c r="P12" s="59"/>
      <c r="Q12" s="59"/>
      <c r="R12" s="59"/>
      <c r="S12" s="59"/>
      <c r="T12" s="59" t="s">
        <v>20</v>
      </c>
      <c r="U12" s="59" t="s">
        <v>20</v>
      </c>
      <c r="V12" s="59"/>
      <c r="W12" s="59"/>
      <c r="X12" s="59"/>
      <c r="Y12" s="59"/>
      <c r="Z12" s="59"/>
      <c r="AA12" s="59" t="s">
        <v>20</v>
      </c>
      <c r="AB12" s="59" t="s">
        <v>20</v>
      </c>
      <c r="AC12" s="59"/>
      <c r="AD12" s="59"/>
      <c r="AE12" s="59"/>
      <c r="AF12" s="59"/>
      <c r="AG12" s="59"/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1"/>
      <c r="E13" s="61"/>
      <c r="F13" s="59" t="s">
        <v>20</v>
      </c>
      <c r="G13" s="59" t="s">
        <v>20</v>
      </c>
      <c r="H13" s="61"/>
      <c r="I13" s="61"/>
      <c r="J13" s="61"/>
      <c r="K13" s="61"/>
      <c r="L13" s="61"/>
      <c r="M13" s="59" t="s">
        <v>20</v>
      </c>
      <c r="N13" s="59" t="s">
        <v>20</v>
      </c>
      <c r="O13" s="61"/>
      <c r="P13" s="61"/>
      <c r="Q13" s="61"/>
      <c r="R13" s="61"/>
      <c r="S13" s="61"/>
      <c r="T13" s="59" t="s">
        <v>20</v>
      </c>
      <c r="U13" s="59" t="s">
        <v>20</v>
      </c>
      <c r="V13" s="61"/>
      <c r="W13" s="61"/>
      <c r="X13" s="61"/>
      <c r="Y13" s="61"/>
      <c r="Z13" s="61"/>
      <c r="AA13" s="59" t="s">
        <v>20</v>
      </c>
      <c r="AB13" s="59" t="s">
        <v>20</v>
      </c>
      <c r="AC13" s="61"/>
      <c r="AD13" s="61"/>
      <c r="AE13" s="61"/>
      <c r="AF13" s="61"/>
      <c r="AG13" s="61"/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/>
      <c r="B14" s="44"/>
      <c r="C14" s="45"/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/>
      <c r="AD14" s="59"/>
      <c r="AE14" s="59"/>
      <c r="AF14" s="59"/>
      <c r="AG14" s="59"/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59" t="s">
        <v>20</v>
      </c>
      <c r="G15" s="59" t="s">
        <v>20</v>
      </c>
      <c r="H15" s="61"/>
      <c r="I15" s="61"/>
      <c r="J15" s="61"/>
      <c r="K15" s="61"/>
      <c r="L15" s="61"/>
      <c r="M15" s="59" t="s">
        <v>20</v>
      </c>
      <c r="N15" s="59" t="s">
        <v>20</v>
      </c>
      <c r="O15" s="61"/>
      <c r="P15" s="61"/>
      <c r="Q15" s="61"/>
      <c r="R15" s="61"/>
      <c r="S15" s="61"/>
      <c r="T15" s="59" t="s">
        <v>20</v>
      </c>
      <c r="U15" s="59" t="s">
        <v>20</v>
      </c>
      <c r="V15" s="61"/>
      <c r="W15" s="61"/>
      <c r="X15" s="61"/>
      <c r="Y15" s="61"/>
      <c r="Z15" s="61"/>
      <c r="AA15" s="59" t="s">
        <v>20</v>
      </c>
      <c r="AB15" s="59" t="s">
        <v>20</v>
      </c>
      <c r="AC15" s="61"/>
      <c r="AD15" s="61"/>
      <c r="AE15" s="61"/>
      <c r="AF15" s="61"/>
      <c r="AG15" s="61"/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61"/>
      <c r="F17" s="59" t="s">
        <v>20</v>
      </c>
      <c r="G17" s="59" t="s">
        <v>20</v>
      </c>
      <c r="H17" s="61"/>
      <c r="I17" s="61"/>
      <c r="J17" s="61"/>
      <c r="K17" s="61"/>
      <c r="L17" s="61"/>
      <c r="M17" s="59" t="s">
        <v>20</v>
      </c>
      <c r="N17" s="59" t="s">
        <v>20</v>
      </c>
      <c r="O17" s="61"/>
      <c r="P17" s="61"/>
      <c r="Q17" s="61"/>
      <c r="R17" s="61"/>
      <c r="S17" s="61"/>
      <c r="T17" s="59" t="s">
        <v>20</v>
      </c>
      <c r="U17" s="59" t="s">
        <v>20</v>
      </c>
      <c r="V17" s="61"/>
      <c r="W17" s="61"/>
      <c r="X17" s="61"/>
      <c r="Y17" s="61"/>
      <c r="Z17" s="61"/>
      <c r="AA17" s="59" t="s">
        <v>20</v>
      </c>
      <c r="AB17" s="59" t="s">
        <v>20</v>
      </c>
      <c r="AC17" s="61"/>
      <c r="AD17" s="61"/>
      <c r="AE17" s="61"/>
      <c r="AF17" s="61"/>
      <c r="AG17" s="61"/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59" t="s">
        <v>20</v>
      </c>
      <c r="G19" s="59" t="s">
        <v>20</v>
      </c>
      <c r="H19" s="61"/>
      <c r="I19" s="61"/>
      <c r="J19" s="61"/>
      <c r="K19" s="61"/>
      <c r="L19" s="61"/>
      <c r="M19" s="59" t="s">
        <v>20</v>
      </c>
      <c r="N19" s="59" t="s">
        <v>20</v>
      </c>
      <c r="O19" s="61"/>
      <c r="P19" s="61"/>
      <c r="Q19" s="61"/>
      <c r="R19" s="61"/>
      <c r="S19" s="61"/>
      <c r="T19" s="59" t="s">
        <v>20</v>
      </c>
      <c r="U19" s="59" t="s">
        <v>20</v>
      </c>
      <c r="V19" s="61"/>
      <c r="W19" s="61"/>
      <c r="X19" s="61"/>
      <c r="Y19" s="61"/>
      <c r="Z19" s="61"/>
      <c r="AA19" s="59" t="s">
        <v>20</v>
      </c>
      <c r="AB19" s="59" t="s">
        <v>20</v>
      </c>
      <c r="AC19" s="61"/>
      <c r="AD19" s="61"/>
      <c r="AE19" s="61"/>
      <c r="AF19" s="61"/>
      <c r="AG19" s="61"/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C21" si="1">SUM(D8:D20)</f>
        <v>7.5</v>
      </c>
      <c r="E21" s="62">
        <f t="shared" si="1"/>
        <v>7.5</v>
      </c>
      <c r="F21" s="62">
        <f t="shared" si="1"/>
        <v>0</v>
      </c>
      <c r="G21" s="62">
        <f t="shared" si="1"/>
        <v>0</v>
      </c>
      <c r="H21" s="62">
        <f t="shared" si="1"/>
        <v>7.5</v>
      </c>
      <c r="I21" s="62">
        <f t="shared" si="1"/>
        <v>7.5</v>
      </c>
      <c r="J21" s="62">
        <f t="shared" si="1"/>
        <v>8.5</v>
      </c>
      <c r="K21" s="62">
        <f t="shared" si="1"/>
        <v>10.5</v>
      </c>
      <c r="L21" s="62">
        <f t="shared" si="1"/>
        <v>7.5</v>
      </c>
      <c r="M21" s="62">
        <f t="shared" si="1"/>
        <v>0</v>
      </c>
      <c r="N21" s="62">
        <f t="shared" si="1"/>
        <v>0</v>
      </c>
      <c r="O21" s="62">
        <f t="shared" si="1"/>
        <v>7.5</v>
      </c>
      <c r="P21" s="62">
        <f t="shared" si="1"/>
        <v>8</v>
      </c>
      <c r="Q21" s="62">
        <f t="shared" si="1"/>
        <v>9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>SUM(AD8:AD20)</f>
        <v>0</v>
      </c>
      <c r="AE21" s="62">
        <f t="shared" ref="AE21:AH21" si="2">SUM(AE8:AE20)</f>
        <v>0</v>
      </c>
      <c r="AF21" s="62">
        <f t="shared" si="2"/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81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5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89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>
        <f>7.5</f>
        <v>7.5</v>
      </c>
      <c r="S28" s="64">
        <f>7.5</f>
        <v>7.5</v>
      </c>
      <c r="T28" s="64"/>
      <c r="U28" s="64"/>
      <c r="V28" s="64">
        <f>7.5</f>
        <v>7.5</v>
      </c>
      <c r="W28" s="64">
        <f>7.5</f>
        <v>7.5</v>
      </c>
      <c r="X28" s="64">
        <f>7.5</f>
        <v>7.5</v>
      </c>
      <c r="Y28" s="64">
        <f>7.5</f>
        <v>7.5</v>
      </c>
      <c r="Z28" s="64">
        <f>7.5</f>
        <v>7.5</v>
      </c>
      <c r="AA28" s="64"/>
      <c r="AB28" s="64"/>
      <c r="AC28" s="64">
        <f>7.5</f>
        <v>7.5</v>
      </c>
      <c r="AD28" s="64">
        <f>7.5</f>
        <v>7.5</v>
      </c>
      <c r="AE28" s="64">
        <f>7.5</f>
        <v>7.5</v>
      </c>
      <c r="AF28" s="64">
        <f>7.5</f>
        <v>7.5</v>
      </c>
      <c r="AG28" s="64">
        <f>7.5</f>
        <v>7.5</v>
      </c>
      <c r="AH28" s="64"/>
      <c r="AI28" s="60">
        <f>SUM(D28:AH28)</f>
        <v>90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 t="s">
        <v>96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Q31" si="5">SUM(D21:D30)</f>
        <v>7.5</v>
      </c>
      <c r="E31" s="62">
        <f t="shared" si="5"/>
        <v>7.5</v>
      </c>
      <c r="F31" s="62">
        <f t="shared" si="5"/>
        <v>0</v>
      </c>
      <c r="G31" s="62">
        <f t="shared" si="5"/>
        <v>0</v>
      </c>
      <c r="H31" s="62">
        <f t="shared" si="5"/>
        <v>7.5</v>
      </c>
      <c r="I31" s="62">
        <f t="shared" si="5"/>
        <v>7.5</v>
      </c>
      <c r="J31" s="62">
        <f t="shared" si="5"/>
        <v>8.5</v>
      </c>
      <c r="K31" s="62">
        <f t="shared" si="5"/>
        <v>10.5</v>
      </c>
      <c r="L31" s="62">
        <f t="shared" si="5"/>
        <v>7.5</v>
      </c>
      <c r="M31" s="62">
        <f t="shared" si="5"/>
        <v>0</v>
      </c>
      <c r="N31" s="62">
        <f t="shared" si="5"/>
        <v>0</v>
      </c>
      <c r="O31" s="62">
        <f t="shared" si="5"/>
        <v>7.5</v>
      </c>
      <c r="P31" s="62">
        <f t="shared" si="5"/>
        <v>8</v>
      </c>
      <c r="Q31" s="62">
        <f t="shared" si="5"/>
        <v>9</v>
      </c>
      <c r="R31" s="62">
        <f>SUM(R21:R30)</f>
        <v>7.5</v>
      </c>
      <c r="S31" s="62">
        <f>SUM(S21:S30)</f>
        <v>7.5</v>
      </c>
      <c r="T31" s="62">
        <f t="shared" ref="T31:X31" si="6">SUM(T21:T30)</f>
        <v>0</v>
      </c>
      <c r="U31" s="62">
        <f t="shared" si="6"/>
        <v>0</v>
      </c>
      <c r="V31" s="62">
        <f t="shared" si="6"/>
        <v>7.5</v>
      </c>
      <c r="W31" s="62">
        <f t="shared" si="6"/>
        <v>7.5</v>
      </c>
      <c r="X31" s="62">
        <f t="shared" si="6"/>
        <v>7.5</v>
      </c>
      <c r="Y31" s="62">
        <f>SUM(Y21:Y30)</f>
        <v>7.5</v>
      </c>
      <c r="Z31" s="62">
        <f>SUM(Z21:Z30)</f>
        <v>7.5</v>
      </c>
      <c r="AA31" s="62">
        <f t="shared" ref="AA31:AE31" si="7">SUM(AA21:AA30)</f>
        <v>0</v>
      </c>
      <c r="AB31" s="62">
        <f t="shared" si="7"/>
        <v>0</v>
      </c>
      <c r="AC31" s="62">
        <f t="shared" si="7"/>
        <v>7.5</v>
      </c>
      <c r="AD31" s="62">
        <f t="shared" si="7"/>
        <v>7.5</v>
      </c>
      <c r="AE31" s="62">
        <f t="shared" si="7"/>
        <v>7.5</v>
      </c>
      <c r="AF31" s="62">
        <f>SUM(AF21:AF30)</f>
        <v>7.5</v>
      </c>
      <c r="AG31" s="62">
        <f>SUM(AG21:AG30)</f>
        <v>7.5</v>
      </c>
      <c r="AH31" s="62">
        <f t="shared" ref="AH31" si="8">SUM(AH21:AH30)</f>
        <v>0</v>
      </c>
      <c r="AI31" s="63">
        <f t="shared" ref="AI31" si="9">SUM(AI21:AI30)</f>
        <v>171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22</f>
        <v>22</v>
      </c>
      <c r="AH33" s="65"/>
      <c r="AI33" s="66">
        <f>AG33*7.5</f>
        <v>165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6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24</f>
        <v>24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30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2023-08-03T23:01:37Z</cp:lastPrinted>
  <dcterms:created xsi:type="dcterms:W3CDTF">1998-07-03T22:57:08Z</dcterms:created>
  <dcterms:modified xsi:type="dcterms:W3CDTF">2023-08-03T23:03:31Z</dcterms:modified>
</cp:coreProperties>
</file>