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7-23\"/>
    </mc:Choice>
  </mc:AlternateContent>
  <xr:revisionPtr revIDLastSave="0" documentId="13_ncr:1_{89D1DE56-6A01-4710-A1F9-D5643FD34B24}" xr6:coauthVersionLast="47" xr6:coauthVersionMax="47" xr10:uidLastSave="{00000000-0000-0000-0000-000000000000}"/>
  <bookViews>
    <workbookView xWindow="-98" yWindow="-98" windowWidth="20715" windowHeight="13155" firstSheet="1" activeTab="1" xr2:uid="{00000000-000D-0000-FFFF-FFFF00000000}"/>
  </bookViews>
  <sheets>
    <sheet name="Sheet2" sheetId="2" r:id="rId1"/>
    <sheet name="Sheet1" sheetId="1" r:id="rId2"/>
    <sheet name="Sheet3" sheetId="3" r:id="rId3"/>
  </sheets>
  <definedNames>
    <definedName name="_xlnm.Print_Area" localSheetId="1">Sheet1!$A$1:$AJ$42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40" i="1" l="1"/>
  <c r="AG36" i="1"/>
  <c r="F25" i="1"/>
  <c r="AH34" i="1"/>
  <c r="AG34" i="1"/>
  <c r="AF34" i="1"/>
  <c r="AH24" i="1"/>
  <c r="AG24" i="1"/>
  <c r="AF24" i="1"/>
  <c r="AE34" i="1"/>
  <c r="Z34" i="1"/>
  <c r="Y34" i="1"/>
  <c r="R34" i="1"/>
  <c r="J34" i="1"/>
  <c r="I34" i="1"/>
  <c r="AE24" i="1"/>
  <c r="AD24" i="1"/>
  <c r="AD34" i="1" s="1"/>
  <c r="AC24" i="1"/>
  <c r="AC34" i="1" s="1"/>
  <c r="AB24" i="1"/>
  <c r="AB34" i="1" s="1"/>
  <c r="AA24" i="1"/>
  <c r="AA34" i="1" s="1"/>
  <c r="Z24" i="1"/>
  <c r="Y24" i="1"/>
  <c r="X24" i="1"/>
  <c r="X34" i="1" s="1"/>
  <c r="W24" i="1"/>
  <c r="V24" i="1"/>
  <c r="V34" i="1" s="1"/>
  <c r="U24" i="1"/>
  <c r="U34" i="1" s="1"/>
  <c r="T24" i="1"/>
  <c r="T34" i="1" s="1"/>
  <c r="S24" i="1"/>
  <c r="S34" i="1" s="1"/>
  <c r="R24" i="1"/>
  <c r="Q24" i="1"/>
  <c r="Q34" i="1" s="1"/>
  <c r="P24" i="1"/>
  <c r="P34" i="1" s="1"/>
  <c r="O24" i="1"/>
  <c r="O34" i="1" s="1"/>
  <c r="N24" i="1"/>
  <c r="N34" i="1" s="1"/>
  <c r="M24" i="1"/>
  <c r="M34" i="1" s="1"/>
  <c r="L24" i="1"/>
  <c r="L34" i="1" s="1"/>
  <c r="K24" i="1"/>
  <c r="K34" i="1" s="1"/>
  <c r="J24" i="1"/>
  <c r="I24" i="1"/>
  <c r="H24" i="1"/>
  <c r="H34" i="1" s="1"/>
  <c r="G24" i="1"/>
  <c r="G34" i="1" s="1"/>
  <c r="F24" i="1"/>
  <c r="F34" i="1" s="1"/>
  <c r="E24" i="1"/>
  <c r="E34" i="1" s="1"/>
  <c r="D24" i="1"/>
  <c r="D34" i="1" s="1"/>
  <c r="AI16" i="1"/>
  <c r="AI15" i="1"/>
  <c r="AI14" i="1"/>
  <c r="AI12" i="1"/>
  <c r="AI11" i="1"/>
  <c r="AI10" i="1"/>
  <c r="AI9" i="1"/>
  <c r="W34" i="1" l="1"/>
  <c r="AI20" i="1"/>
  <c r="AI13" i="1" l="1"/>
  <c r="AI19" i="1" l="1"/>
  <c r="AI24" i="1" l="1"/>
  <c r="AI32" i="1"/>
  <c r="AI8" i="1" l="1"/>
  <c r="AI17" i="1" l="1"/>
  <c r="AI22" i="1" l="1"/>
  <c r="AI23" i="1" l="1"/>
  <c r="AI21" i="1" l="1"/>
  <c r="AI18" i="1"/>
  <c r="AI25" i="1" l="1"/>
  <c r="AI36" i="1"/>
  <c r="AI33" i="1"/>
  <c r="AI31" i="1"/>
  <c r="AI30" i="1"/>
  <c r="AI29" i="1"/>
  <c r="AI28" i="1"/>
  <c r="AI27" i="1"/>
  <c r="AI26" i="1"/>
  <c r="AI34" i="1" l="1"/>
  <c r="AI38" i="1" s="1"/>
  <c r="AI42" i="1" s="1"/>
</calcChain>
</file>

<file path=xl/sharedStrings.xml><?xml version="1.0" encoding="utf-8"?>
<sst xmlns="http://schemas.openxmlformats.org/spreadsheetml/2006/main" count="277" uniqueCount="74">
  <si>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</si>
  <si>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</si>
  <si>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</si>
  <si>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</si>
  <si>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</si>
  <si>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</si>
  <si>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</si>
  <si>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</si>
  <si>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</si>
  <si>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</si>
  <si>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</si>
  <si>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</si>
  <si>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</si>
  <si>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</si>
  <si>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</si>
  <si>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</si>
  <si>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</si>
  <si>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</si>
  <si>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</si>
  <si>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</si>
  <si>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</si>
  <si>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</si>
  <si>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</si>
  <si>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</si>
  <si>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</si>
  <si>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</si>
  <si>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</si>
  <si>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</si>
  <si>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</si>
  <si>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</si>
  <si>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</si>
  <si>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</si>
  <si>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</si>
  <si>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</si>
  <si>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</si>
  <si>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</si>
  <si>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</si>
  <si>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</si>
  <si>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</si>
  <si>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</si>
  <si>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</si>
  <si>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</si>
  <si>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</si>
  <si>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</si>
  <si>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</si>
  <si>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</si>
  <si>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</si>
  <si>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</si>
  <si>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</si>
  <si>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Doug Ramsay</t>
  </si>
  <si>
    <t>PROPOSALS</t>
  </si>
  <si>
    <t>1712</t>
  </si>
  <si>
    <t>1508</t>
  </si>
  <si>
    <t xml:space="preserve"> </t>
  </si>
  <si>
    <t>1806</t>
  </si>
  <si>
    <t>PR - CLT- Lot 6B apt Aragon</t>
  </si>
  <si>
    <t>Discription of work and initails of appoving partner i.e. DR</t>
  </si>
  <si>
    <t>BP - Lot 3  THE HAWSLEY</t>
  </si>
  <si>
    <t xml:space="preserve">BP - The Courtenay - Lot 37 </t>
  </si>
  <si>
    <t xml:space="preserve">Total </t>
  </si>
  <si>
    <t xml:space="preserve">Aragon - CAMBIE STATION </t>
  </si>
  <si>
    <t>2009</t>
  </si>
  <si>
    <t xml:space="preserve">Church Rd Sooke - Aragon </t>
  </si>
  <si>
    <t>2012</t>
  </si>
  <si>
    <t xml:space="preserve">Sprice Street </t>
  </si>
  <si>
    <t xml:space="preserve">Learning Credits </t>
  </si>
  <si>
    <t>partners meeting and admin</t>
  </si>
  <si>
    <t xml:space="preserve">port moody </t>
  </si>
  <si>
    <t xml:space="preserve">CHURCH Street  extras </t>
  </si>
  <si>
    <t xml:space="preserve">Aquilini </t>
  </si>
  <si>
    <t xml:space="preserve">Reissuing drawings </t>
  </si>
  <si>
    <t>meetings</t>
  </si>
  <si>
    <t xml:space="preserve">project manager billable hours </t>
  </si>
  <si>
    <t>July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</si>
</sst>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theme="0" tint="-0.249977111117893"/>
        <bgColor indexed="24"/>
      </patternFill>
    </fill>
    <fill>
      <patternFill patternType="solid">
        <fgColor theme="0" tint="-0.249977111117893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2" borderId="0"/>
  </cellStyleXfs>
  <cellXfs count="88">
    <xf numFmtId="0" fontId="0" fillId="2" borderId="0" xfId="0"/>
    <xf numFmtId="0" fontId="2" fillId="3" borderId="0" xfId="0" applyFont="1" applyFill="1"/>
    <xf numFmtId="0" fontId="3" fillId="3" borderId="0" xfId="0" applyFont="1" applyFill="1"/>
    <xf numFmtId="0" fontId="3" fillId="4" borderId="0" xfId="0" applyFont="1" applyFill="1" applyProtection="1">
      <protection locked="0"/>
    </xf>
    <xf numFmtId="49" fontId="3" fillId="4" borderId="0" xfId="0" applyNumberFormat="1" applyFont="1" applyFill="1" applyProtection="1">
      <protection locked="0"/>
    </xf>
    <xf numFmtId="0" fontId="3" fillId="3" borderId="0" xfId="0" applyFont="1" applyFill="1" applyProtection="1">
      <protection locked="0"/>
    </xf>
    <xf numFmtId="0" fontId="4" fillId="5" borderId="0" xfId="0" applyFont="1" applyFill="1"/>
    <xf numFmtId="0" fontId="2" fillId="5" borderId="0" xfId="0" applyFont="1" applyFill="1"/>
    <xf numFmtId="0" fontId="3" fillId="5" borderId="0" xfId="0" applyFont="1" applyFill="1"/>
    <xf numFmtId="0" fontId="5" fillId="5" borderId="1" xfId="0" applyFont="1" applyFill="1" applyBorder="1" applyProtection="1">
      <protection locked="0"/>
    </xf>
    <xf numFmtId="0" fontId="3" fillId="5" borderId="1" xfId="0" applyFont="1" applyFill="1" applyBorder="1" applyProtection="1">
      <protection locked="0"/>
    </xf>
    <xf numFmtId="0" fontId="3" fillId="2" borderId="0" xfId="0" applyFont="1" applyProtection="1">
      <protection locked="0"/>
    </xf>
    <xf numFmtId="0" fontId="4" fillId="5" borderId="2" xfId="0" applyFont="1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3" fillId="2" borderId="1" xfId="0" applyFont="1" applyBorder="1" applyProtection="1">
      <protection locked="0"/>
    </xf>
    <xf numFmtId="0" fontId="3" fillId="5" borderId="3" xfId="0" applyFont="1" applyFill="1" applyBorder="1"/>
    <xf numFmtId="0" fontId="3" fillId="5" borderId="4" xfId="0" applyFont="1" applyFill="1" applyBorder="1"/>
    <xf numFmtId="0" fontId="6" fillId="5" borderId="5" xfId="0" applyFont="1" applyFill="1" applyBorder="1"/>
    <xf numFmtId="0" fontId="3" fillId="5" borderId="6" xfId="0" applyFont="1" applyFill="1" applyBorder="1"/>
    <xf numFmtId="0" fontId="3" fillId="5" borderId="7" xfId="0" applyFont="1" applyFill="1" applyBorder="1"/>
    <xf numFmtId="0" fontId="3" fillId="5" borderId="8" xfId="0" applyFont="1" applyFill="1" applyBorder="1"/>
    <xf numFmtId="0" fontId="3" fillId="5" borderId="9" xfId="0" applyFont="1" applyFill="1" applyBorder="1" applyAlignment="1">
      <alignment horizontal="center"/>
    </xf>
    <xf numFmtId="0" fontId="3" fillId="2" borderId="10" xfId="0" applyFont="1" applyBorder="1" applyProtection="1">
      <protection locked="0"/>
    </xf>
    <xf numFmtId="0" fontId="3" fillId="5" borderId="11" xfId="0" applyFont="1" applyFill="1" applyBorder="1" applyAlignment="1" applyProtection="1">
      <alignment horizontal="left"/>
      <protection locked="0"/>
    </xf>
    <xf numFmtId="0" fontId="3" fillId="5" borderId="12" xfId="0" applyFont="1" applyFill="1" applyBorder="1" applyProtection="1">
      <protection locked="0"/>
    </xf>
    <xf numFmtId="0" fontId="6" fillId="5" borderId="13" xfId="0" applyFont="1" applyFill="1" applyBorder="1" applyProtection="1">
      <protection locked="0"/>
    </xf>
    <xf numFmtId="0" fontId="3" fillId="5" borderId="14" xfId="0" applyFont="1" applyFill="1" applyBorder="1" applyProtection="1">
      <protection locked="0"/>
    </xf>
    <xf numFmtId="0" fontId="3" fillId="5" borderId="15" xfId="0" applyFont="1" applyFill="1" applyBorder="1" applyProtection="1">
      <protection locked="0"/>
    </xf>
    <xf numFmtId="0" fontId="3" fillId="5" borderId="8" xfId="0" applyFont="1" applyFill="1" applyBorder="1" applyProtection="1">
      <protection locked="0"/>
    </xf>
    <xf numFmtId="0" fontId="6" fillId="5" borderId="16" xfId="0" applyFont="1" applyFill="1" applyBorder="1" applyProtection="1">
      <protection locked="0"/>
    </xf>
    <xf numFmtId="164" fontId="6" fillId="5" borderId="16" xfId="0" applyNumberFormat="1" applyFont="1" applyFill="1" applyBorder="1" applyProtection="1">
      <protection locked="0"/>
    </xf>
    <xf numFmtId="164" fontId="6" fillId="6" borderId="16" xfId="0" applyNumberFormat="1" applyFont="1" applyFill="1" applyBorder="1" applyProtection="1">
      <protection locked="0"/>
    </xf>
    <xf numFmtId="164" fontId="6" fillId="7" borderId="16" xfId="0" applyNumberFormat="1" applyFont="1" applyFill="1" applyBorder="1" applyProtection="1">
      <protection locked="0"/>
    </xf>
    <xf numFmtId="164" fontId="3" fillId="6" borderId="16" xfId="0" applyNumberFormat="1" applyFont="1" applyFill="1" applyBorder="1" applyProtection="1">
      <protection locked="0"/>
    </xf>
    <xf numFmtId="0" fontId="3" fillId="5" borderId="17" xfId="0" applyFont="1" applyFill="1" applyBorder="1" applyProtection="1">
      <protection locked="0"/>
    </xf>
    <xf numFmtId="0" fontId="2" fillId="1" borderId="0" xfId="0" applyFont="1" applyFill="1" applyProtection="1">
      <protection locked="0"/>
    </xf>
    <xf numFmtId="49" fontId="3" fillId="6" borderId="16" xfId="0" applyNumberFormat="1" applyFont="1" applyFill="1" applyBorder="1" applyAlignment="1" applyProtection="1">
      <alignment horizontal="left"/>
      <protection locked="0"/>
    </xf>
    <xf numFmtId="0" fontId="3" fillId="6" borderId="16" xfId="0" applyFont="1" applyFill="1" applyBorder="1" applyProtection="1">
      <protection locked="0"/>
    </xf>
    <xf numFmtId="0" fontId="3" fillId="6" borderId="17" xfId="0" applyFont="1" applyFill="1" applyBorder="1" applyProtection="1">
      <protection locked="0"/>
    </xf>
    <xf numFmtId="0" fontId="3" fillId="2" borderId="18" xfId="0" applyFont="1" applyBorder="1" applyProtection="1">
      <protection locked="0"/>
    </xf>
    <xf numFmtId="0" fontId="2" fillId="1" borderId="18" xfId="0" applyFont="1" applyFill="1" applyBorder="1" applyProtection="1">
      <protection locked="0"/>
    </xf>
    <xf numFmtId="49" fontId="3" fillId="5" borderId="16" xfId="0" applyNumberFormat="1" applyFont="1" applyFill="1" applyBorder="1" applyAlignment="1" applyProtection="1">
      <alignment horizontal="left"/>
      <protection locked="0"/>
    </xf>
    <xf numFmtId="0" fontId="3" fillId="5" borderId="16" xfId="0" applyFont="1" applyFill="1" applyBorder="1" applyProtection="1">
      <protection locked="0"/>
    </xf>
    <xf numFmtId="0" fontId="2" fillId="6" borderId="19" xfId="0" applyFont="1" applyFill="1" applyBorder="1"/>
    <xf numFmtId="0" fontId="3" fillId="6" borderId="1" xfId="0" applyFont="1" applyFill="1" applyBorder="1" applyProtection="1">
      <protection locked="0"/>
    </xf>
    <xf numFmtId="0" fontId="6" fillId="6" borderId="20" xfId="0" applyFont="1" applyFill="1" applyBorder="1" applyProtection="1">
      <protection locked="0"/>
    </xf>
    <xf numFmtId="164" fontId="6" fillId="6" borderId="21" xfId="0" applyNumberFormat="1" applyFont="1" applyFill="1" applyBorder="1"/>
    <xf numFmtId="164" fontId="3" fillId="6" borderId="8" xfId="0" applyNumberFormat="1" applyFont="1" applyFill="1" applyBorder="1" applyProtection="1">
      <protection locked="0"/>
    </xf>
    <xf numFmtId="0" fontId="3" fillId="6" borderId="22" xfId="0" applyFont="1" applyFill="1" applyBorder="1" applyProtection="1">
      <protection locked="0"/>
    </xf>
    <xf numFmtId="0" fontId="2" fillId="6" borderId="1" xfId="0" applyFont="1" applyFill="1" applyBorder="1"/>
    <xf numFmtId="164" fontId="6" fillId="6" borderId="23" xfId="0" applyNumberFormat="1" applyFont="1" applyFill="1" applyBorder="1" applyProtection="1">
      <protection locked="0"/>
    </xf>
    <xf numFmtId="0" fontId="3" fillId="6" borderId="22" xfId="0" applyFont="1" applyFill="1" applyBorder="1" applyAlignment="1" applyProtection="1">
      <alignment horizontal="center"/>
      <protection locked="0"/>
    </xf>
    <xf numFmtId="0" fontId="3" fillId="6" borderId="24" xfId="0" applyFont="1" applyFill="1" applyBorder="1" applyAlignment="1" applyProtection="1">
      <alignment horizontal="center"/>
      <protection locked="0"/>
    </xf>
    <xf numFmtId="0" fontId="3" fillId="6" borderId="22" xfId="0" applyFont="1" applyFill="1" applyBorder="1" applyAlignment="1" applyProtection="1">
      <alignment horizontal="left"/>
      <protection locked="0"/>
    </xf>
    <xf numFmtId="0" fontId="5" fillId="6" borderId="25" xfId="0" applyFont="1" applyFill="1" applyBorder="1"/>
    <xf numFmtId="0" fontId="2" fillId="6" borderId="18" xfId="0" applyFont="1" applyFill="1" applyBorder="1"/>
    <xf numFmtId="0" fontId="2" fillId="6" borderId="25" xfId="0" applyFont="1" applyFill="1" applyBorder="1"/>
    <xf numFmtId="0" fontId="3" fillId="6" borderId="24" xfId="0" applyFont="1" applyFill="1" applyBorder="1" applyProtection="1">
      <protection locked="0"/>
    </xf>
    <xf numFmtId="164" fontId="6" fillId="6" borderId="23" xfId="0" applyNumberFormat="1" applyFont="1" applyFill="1" applyBorder="1"/>
    <xf numFmtId="164" fontId="3" fillId="6" borderId="26" xfId="0" applyNumberFormat="1" applyFont="1" applyFill="1" applyBorder="1" applyProtection="1">
      <protection locked="0"/>
    </xf>
    <xf numFmtId="0" fontId="3" fillId="6" borderId="8" xfId="0" applyFont="1" applyFill="1" applyBorder="1"/>
    <xf numFmtId="0" fontId="7" fillId="6" borderId="27" xfId="0" applyFont="1" applyFill="1" applyBorder="1"/>
    <xf numFmtId="0" fontId="2" fillId="6" borderId="0" xfId="0" applyFont="1" applyFill="1"/>
    <xf numFmtId="0" fontId="3" fillId="6" borderId="0" xfId="0" applyFont="1" applyFill="1"/>
    <xf numFmtId="164" fontId="3" fillId="6" borderId="0" xfId="0" applyNumberFormat="1" applyFont="1" applyFill="1"/>
    <xf numFmtId="0" fontId="3" fillId="4" borderId="0" xfId="0" applyFont="1" applyFill="1"/>
    <xf numFmtId="0" fontId="3" fillId="6" borderId="27" xfId="0" applyFont="1" applyFill="1" applyBorder="1"/>
    <xf numFmtId="164" fontId="3" fillId="6" borderId="0" xfId="0" applyNumberFormat="1" applyFont="1" applyFill="1" applyAlignment="1">
      <alignment horizontal="right"/>
    </xf>
    <xf numFmtId="1" fontId="3" fillId="6" borderId="28" xfId="0" applyNumberFormat="1" applyFont="1" applyFill="1" applyBorder="1" applyProtection="1">
      <protection locked="0"/>
    </xf>
    <xf numFmtId="164" fontId="3" fillId="6" borderId="1" xfId="0" applyNumberFormat="1" applyFont="1" applyFill="1" applyBorder="1"/>
    <xf numFmtId="0" fontId="3" fillId="4" borderId="0" xfId="0" applyFont="1" applyFill="1" applyAlignment="1">
      <alignment horizontal="left"/>
    </xf>
    <xf numFmtId="164" fontId="3" fillId="4" borderId="0" xfId="0" applyNumberFormat="1" applyFont="1" applyFill="1"/>
    <xf numFmtId="164" fontId="3" fillId="4" borderId="0" xfId="0" applyNumberFormat="1" applyFont="1" applyFill="1" applyAlignment="1">
      <alignment horizontal="right"/>
    </xf>
    <xf numFmtId="164" fontId="3" fillId="4" borderId="1" xfId="0" applyNumberFormat="1" applyFont="1" applyFill="1" applyBorder="1"/>
    <xf numFmtId="0" fontId="2" fillId="4" borderId="0" xfId="0" applyFont="1" applyFill="1"/>
    <xf numFmtId="164" fontId="3" fillId="4" borderId="29" xfId="0" applyNumberFormat="1" applyFont="1" applyFill="1" applyBorder="1"/>
    <xf numFmtId="0" fontId="2" fillId="2" borderId="0" xfId="0" applyFont="1"/>
    <xf numFmtId="0" fontId="3" fillId="2" borderId="0" xfId="0" applyFont="1"/>
    <xf numFmtId="0" fontId="2" fillId="2" borderId="16" xfId="0" applyFont="1" applyBorder="1"/>
    <xf numFmtId="0" fontId="3" fillId="2" borderId="6" xfId="0" applyFont="1" applyBorder="1"/>
    <xf numFmtId="49" fontId="1" fillId="5" borderId="1" xfId="0" applyNumberFormat="1" applyFont="1" applyFill="1" applyBorder="1" applyAlignment="1" applyProtection="1">
      <alignment horizontal="left"/>
      <protection locked="0"/>
    </xf>
    <xf numFmtId="0" fontId="4" fillId="6" borderId="25" xfId="0" applyFont="1" applyFill="1" applyBorder="1"/>
    <xf numFmtId="164" fontId="6" fillId="0" borderId="23" xfId="0" applyNumberFormat="1" applyFont="1" applyFill="1" applyBorder="1" applyProtection="1">
      <protection locked="0"/>
    </xf>
    <xf numFmtId="0" fontId="3" fillId="6" borderId="16" xfId="0" applyFont="1" applyFill="1" applyBorder="1" applyAlignment="1" applyProtection="1">
      <alignment horizontal="left"/>
      <protection locked="0"/>
    </xf>
    <xf numFmtId="0" fontId="1" fillId="6" borderId="25" xfId="0" applyFont="1" applyFill="1" applyBorder="1"/>
    <xf numFmtId="49" fontId="3" fillId="8" borderId="16" xfId="0" applyNumberFormat="1" applyFont="1" applyFill="1" applyBorder="1" applyAlignment="1" applyProtection="1">
      <alignment horizontal="left"/>
      <protection locked="0"/>
    </xf>
    <xf numFmtId="0" fontId="3" fillId="8" borderId="16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3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87"/>
  <sheetViews>
    <sheetView tabSelected="1" zoomScaleNormal="100" zoomScaleSheetLayoutView="90" workbookViewId="0">
      <pane xSplit="1" topLeftCell="B1" activePane="topRight" state="frozen"/>
      <selection pane="topRight"/>
    </sheetView>
  </sheetViews>
  <sheetFormatPr defaultColWidth="7.53125" defaultRowHeight="12.75" x14ac:dyDescent="0.35"/>
  <cols>
    <col min="1" max="1" width="8.796875" style="77" customWidth="1"/>
    <col min="2" max="2" width="21.86328125" style="77" customWidth="1"/>
    <col min="3" max="3" width="3.86328125" style="79" customWidth="1"/>
    <col min="4" max="11" width="3" style="78" customWidth="1"/>
    <col min="12" max="12" width="2.6640625" style="78" customWidth="1"/>
    <col min="13" max="19" width="3" style="78" customWidth="1"/>
    <col min="20" max="20" width="3.46484375" style="78" customWidth="1"/>
    <col min="21" max="21" width="3.33203125" style="78" customWidth="1"/>
    <col min="22" max="34" width="3" style="78" customWidth="1"/>
    <col min="35" max="35" width="6.53125" style="80" bestFit="1" customWidth="1"/>
    <col min="36" max="36" width="26.53125" style="78" customWidth="1"/>
    <col min="37" max="190" width="7.53125" style="11" customWidth="1"/>
    <col min="191" max="16384" width="7.53125" style="11"/>
  </cols>
  <sheetData>
    <row r="1" spans="1:190" s="5" customFormat="1" x14ac:dyDescent="0.35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  <c r="BA1" s="4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pans="1:190" s="5" customFormat="1" x14ac:dyDescent="0.35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4"/>
      <c r="BA2" s="4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</row>
    <row r="3" spans="1:190" ht="12.75" customHeight="1" x14ac:dyDescent="0.4">
      <c r="A3" s="6"/>
      <c r="B3" s="6"/>
      <c r="C3" s="7"/>
      <c r="D3" s="8"/>
      <c r="E3" s="8"/>
      <c r="F3" s="8"/>
      <c r="G3" s="8"/>
      <c r="H3" s="8"/>
      <c r="I3" s="6"/>
      <c r="J3" s="8"/>
      <c r="K3" s="8"/>
      <c r="L3" s="8"/>
      <c r="M3" s="8"/>
      <c r="N3" s="8"/>
      <c r="O3" s="6" t="s">
        <v>0</v>
      </c>
      <c r="P3" s="8"/>
      <c r="Q3" s="9" t="s">
        <v>49</v>
      </c>
      <c r="R3" s="9"/>
      <c r="S3" s="9"/>
      <c r="T3" s="9"/>
      <c r="U3" s="10"/>
      <c r="V3" s="10"/>
      <c r="W3" s="10"/>
      <c r="X3" s="10"/>
      <c r="Y3" s="10"/>
      <c r="Z3" s="8"/>
      <c r="AA3" s="8"/>
      <c r="AB3" s="5"/>
      <c r="AC3" s="8"/>
      <c r="AD3" s="8"/>
      <c r="AE3" s="8"/>
      <c r="AF3" s="8"/>
      <c r="AG3" s="6" t="s">
        <v>1</v>
      </c>
      <c r="AH3" s="8"/>
      <c r="AI3" s="5"/>
      <c r="AJ3" s="81" t="s">
        <v>73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4"/>
      <c r="BA3" s="4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</row>
    <row r="4" spans="1:190" s="5" customFormat="1" x14ac:dyDescent="0.35">
      <c r="A4" s="1"/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4"/>
      <c r="BA4" s="4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</row>
    <row r="5" spans="1:190" s="15" customFormat="1" ht="14.25" customHeight="1" x14ac:dyDescent="0.4">
      <c r="A5" s="12" t="s">
        <v>2</v>
      </c>
      <c r="B5" s="42"/>
      <c r="C5" s="43"/>
      <c r="D5" s="13"/>
      <c r="E5" s="13"/>
      <c r="F5" s="13"/>
      <c r="G5" s="13"/>
      <c r="H5" s="13"/>
      <c r="I5" s="14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4"/>
      <c r="BA5" s="4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</row>
    <row r="6" spans="1:190" s="23" customFormat="1" ht="17.25" customHeight="1" thickBot="1" x14ac:dyDescent="0.35">
      <c r="A6" s="16" t="s">
        <v>3</v>
      </c>
      <c r="B6" s="17" t="s">
        <v>0</v>
      </c>
      <c r="C6" s="18" t="s">
        <v>20</v>
      </c>
      <c r="D6" s="19">
        <v>1</v>
      </c>
      <c r="E6" s="20">
        <v>2</v>
      </c>
      <c r="F6" s="20">
        <v>3</v>
      </c>
      <c r="G6" s="20">
        <v>4</v>
      </c>
      <c r="H6" s="20">
        <v>5</v>
      </c>
      <c r="I6" s="20">
        <v>6</v>
      </c>
      <c r="J6" s="20">
        <v>7</v>
      </c>
      <c r="K6" s="20">
        <v>8</v>
      </c>
      <c r="L6" s="20">
        <v>9</v>
      </c>
      <c r="M6" s="20">
        <v>10</v>
      </c>
      <c r="N6" s="20">
        <v>11</v>
      </c>
      <c r="O6" s="20">
        <v>12</v>
      </c>
      <c r="P6" s="20">
        <v>13</v>
      </c>
      <c r="Q6" s="20">
        <v>14</v>
      </c>
      <c r="R6" s="20">
        <v>15</v>
      </c>
      <c r="S6" s="20">
        <v>16</v>
      </c>
      <c r="T6" s="20">
        <v>17</v>
      </c>
      <c r="U6" s="20">
        <v>18</v>
      </c>
      <c r="V6" s="20">
        <v>19</v>
      </c>
      <c r="W6" s="20">
        <v>20</v>
      </c>
      <c r="X6" s="20">
        <v>21</v>
      </c>
      <c r="Y6" s="20">
        <v>22</v>
      </c>
      <c r="Z6" s="20">
        <v>23</v>
      </c>
      <c r="AA6" s="20">
        <v>24</v>
      </c>
      <c r="AB6" s="20">
        <v>25</v>
      </c>
      <c r="AC6" s="20">
        <v>26</v>
      </c>
      <c r="AD6" s="20">
        <v>27</v>
      </c>
      <c r="AE6" s="20">
        <v>28</v>
      </c>
      <c r="AF6" s="20">
        <v>29</v>
      </c>
      <c r="AG6" s="20">
        <v>30</v>
      </c>
      <c r="AH6" s="20">
        <v>31</v>
      </c>
      <c r="AI6" s="21" t="s">
        <v>4</v>
      </c>
      <c r="AJ6" s="22" t="s">
        <v>5</v>
      </c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4"/>
      <c r="BA6" s="4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</row>
    <row r="7" spans="1:190" ht="10.5" thickTop="1" x14ac:dyDescent="0.3">
      <c r="A7" s="24"/>
      <c r="B7" s="25"/>
      <c r="C7" s="26" t="s">
        <v>39</v>
      </c>
      <c r="D7" s="28" t="s">
        <v>17</v>
      </c>
      <c r="E7" s="28" t="s">
        <v>17</v>
      </c>
      <c r="F7" s="27" t="s">
        <v>18</v>
      </c>
      <c r="G7" s="27" t="s">
        <v>14</v>
      </c>
      <c r="H7" s="27" t="s">
        <v>15</v>
      </c>
      <c r="I7" s="27" t="s">
        <v>14</v>
      </c>
      <c r="J7" s="27" t="s">
        <v>16</v>
      </c>
      <c r="K7" s="28" t="s">
        <v>17</v>
      </c>
      <c r="L7" s="28" t="s">
        <v>17</v>
      </c>
      <c r="M7" s="27" t="s">
        <v>18</v>
      </c>
      <c r="N7" s="27" t="s">
        <v>14</v>
      </c>
      <c r="O7" s="27" t="s">
        <v>15</v>
      </c>
      <c r="P7" s="27" t="s">
        <v>14</v>
      </c>
      <c r="Q7" s="27" t="s">
        <v>16</v>
      </c>
      <c r="R7" s="28" t="s">
        <v>17</v>
      </c>
      <c r="S7" s="28" t="s">
        <v>17</v>
      </c>
      <c r="T7" s="27" t="s">
        <v>18</v>
      </c>
      <c r="U7" s="27" t="s">
        <v>14</v>
      </c>
      <c r="V7" s="27" t="s">
        <v>15</v>
      </c>
      <c r="W7" s="27" t="s">
        <v>14</v>
      </c>
      <c r="X7" s="27" t="s">
        <v>16</v>
      </c>
      <c r="Y7" s="28" t="s">
        <v>17</v>
      </c>
      <c r="Z7" s="28" t="s">
        <v>17</v>
      </c>
      <c r="AA7" s="27" t="s">
        <v>18</v>
      </c>
      <c r="AB7" s="27" t="s">
        <v>14</v>
      </c>
      <c r="AC7" s="27" t="s">
        <v>15</v>
      </c>
      <c r="AD7" s="27" t="s">
        <v>14</v>
      </c>
      <c r="AE7" s="27" t="s">
        <v>16</v>
      </c>
      <c r="AF7" s="28" t="s">
        <v>17</v>
      </c>
      <c r="AG7" s="28" t="s">
        <v>17</v>
      </c>
      <c r="AH7" s="27" t="s">
        <v>18</v>
      </c>
      <c r="AI7" s="29"/>
      <c r="AJ7" s="2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4"/>
      <c r="BA7" s="4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</row>
    <row r="8" spans="1:190" s="36" customFormat="1" ht="12" customHeight="1" x14ac:dyDescent="0.35">
      <c r="A8" s="37"/>
      <c r="B8" s="38"/>
      <c r="C8" s="38"/>
      <c r="D8" s="32" t="s">
        <v>19</v>
      </c>
      <c r="E8" s="32" t="s">
        <v>19</v>
      </c>
      <c r="F8" s="32"/>
      <c r="G8" s="32"/>
      <c r="H8" s="32"/>
      <c r="I8" s="32"/>
      <c r="J8" s="32"/>
      <c r="K8" s="32" t="s">
        <v>19</v>
      </c>
      <c r="L8" s="32" t="s">
        <v>19</v>
      </c>
      <c r="M8" s="32"/>
      <c r="N8" s="32"/>
      <c r="O8" s="32"/>
      <c r="P8" s="32"/>
      <c r="Q8" s="32"/>
      <c r="R8" s="32" t="s">
        <v>19</v>
      </c>
      <c r="S8" s="32" t="s">
        <v>19</v>
      </c>
      <c r="T8" s="32"/>
      <c r="U8" s="32"/>
      <c r="V8" s="32"/>
      <c r="W8" s="32"/>
      <c r="X8" s="32"/>
      <c r="Y8" s="32" t="s">
        <v>19</v>
      </c>
      <c r="Z8" s="32" t="s">
        <v>19</v>
      </c>
      <c r="AA8" s="32"/>
      <c r="AB8" s="32"/>
      <c r="AC8" s="32"/>
      <c r="AD8" s="32"/>
      <c r="AE8" s="32"/>
      <c r="AF8" s="32" t="s">
        <v>19</v>
      </c>
      <c r="AG8" s="32" t="s">
        <v>19</v>
      </c>
      <c r="AH8" s="32"/>
      <c r="AI8" s="34">
        <f t="shared" ref="AI8:AI16" si="0">SUM(D8:AH8)</f>
        <v>0</v>
      </c>
      <c r="AJ8" s="39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4"/>
      <c r="BA8" s="4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</row>
    <row r="9" spans="1:190" s="36" customFormat="1" ht="12" customHeight="1" x14ac:dyDescent="0.35">
      <c r="A9" s="86" t="s">
        <v>52</v>
      </c>
      <c r="B9" s="87" t="s">
        <v>58</v>
      </c>
      <c r="C9" s="30"/>
      <c r="D9" s="32" t="s">
        <v>19</v>
      </c>
      <c r="E9" s="32" t="s">
        <v>19</v>
      </c>
      <c r="F9" s="31"/>
      <c r="G9" s="31"/>
      <c r="H9" s="31"/>
      <c r="I9" s="31"/>
      <c r="J9" s="31"/>
      <c r="K9" s="32" t="s">
        <v>19</v>
      </c>
      <c r="L9" s="32" t="s">
        <v>19</v>
      </c>
      <c r="M9" s="31"/>
      <c r="N9" s="31"/>
      <c r="O9" s="31"/>
      <c r="P9" s="31"/>
      <c r="Q9" s="31"/>
      <c r="R9" s="32" t="s">
        <v>19</v>
      </c>
      <c r="S9" s="32" t="s">
        <v>19</v>
      </c>
      <c r="T9" s="31"/>
      <c r="U9" s="31"/>
      <c r="V9" s="31"/>
      <c r="W9" s="31"/>
      <c r="X9" s="31"/>
      <c r="Y9" s="32" t="s">
        <v>19</v>
      </c>
      <c r="Z9" s="32" t="s">
        <v>19</v>
      </c>
      <c r="AA9" s="31"/>
      <c r="AB9" s="31"/>
      <c r="AC9" s="31"/>
      <c r="AD9" s="31"/>
      <c r="AE9" s="31"/>
      <c r="AF9" s="32" t="s">
        <v>19</v>
      </c>
      <c r="AG9" s="32" t="s">
        <v>19</v>
      </c>
      <c r="AH9" s="31"/>
      <c r="AI9" s="34">
        <f t="shared" ref="AI9:AI12" si="1">SUM(D9:AH9)</f>
        <v>0</v>
      </c>
      <c r="AJ9" s="35" t="s">
        <v>53</v>
      </c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4"/>
      <c r="BA9" s="4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</row>
    <row r="10" spans="1:190" ht="12" customHeight="1" x14ac:dyDescent="0.3">
      <c r="A10" s="84">
        <v>1709</v>
      </c>
      <c r="B10" s="38" t="s">
        <v>55</v>
      </c>
      <c r="C10" s="38"/>
      <c r="D10" s="32" t="s">
        <v>19</v>
      </c>
      <c r="E10" s="32" t="s">
        <v>19</v>
      </c>
      <c r="F10" s="32"/>
      <c r="G10" s="32"/>
      <c r="H10" s="32"/>
      <c r="I10" s="32"/>
      <c r="J10" s="32"/>
      <c r="K10" s="32" t="s">
        <v>19</v>
      </c>
      <c r="L10" s="32" t="s">
        <v>19</v>
      </c>
      <c r="M10" s="32"/>
      <c r="N10" s="32"/>
      <c r="O10" s="32"/>
      <c r="P10" s="32"/>
      <c r="Q10" s="32"/>
      <c r="R10" s="32" t="s">
        <v>19</v>
      </c>
      <c r="S10" s="32" t="s">
        <v>19</v>
      </c>
      <c r="T10" s="32"/>
      <c r="U10" s="32"/>
      <c r="V10" s="32"/>
      <c r="W10" s="32"/>
      <c r="X10" s="32"/>
      <c r="Y10" s="32" t="s">
        <v>19</v>
      </c>
      <c r="Z10" s="32" t="s">
        <v>19</v>
      </c>
      <c r="AA10" s="32"/>
      <c r="AB10" s="32"/>
      <c r="AC10" s="32"/>
      <c r="AD10" s="32"/>
      <c r="AE10" s="32"/>
      <c r="AF10" s="32" t="s">
        <v>19</v>
      </c>
      <c r="AG10" s="32" t="s">
        <v>19</v>
      </c>
      <c r="AH10" s="32"/>
      <c r="AI10" s="34">
        <f t="shared" si="1"/>
        <v>0</v>
      </c>
      <c r="AJ10" s="39" t="s">
        <v>53</v>
      </c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4"/>
      <c r="BA10" s="4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</row>
    <row r="11" spans="1:190" ht="12" customHeight="1" x14ac:dyDescent="0.3">
      <c r="A11" s="42" t="s">
        <v>51</v>
      </c>
      <c r="B11" s="43" t="s">
        <v>57</v>
      </c>
      <c r="C11" s="30"/>
      <c r="D11" s="32" t="s">
        <v>19</v>
      </c>
      <c r="E11" s="32" t="s">
        <v>19</v>
      </c>
      <c r="F11" s="33"/>
      <c r="G11" s="31"/>
      <c r="H11" s="31"/>
      <c r="I11" s="31"/>
      <c r="J11" s="31"/>
      <c r="K11" s="32" t="s">
        <v>19</v>
      </c>
      <c r="L11" s="32" t="s">
        <v>19</v>
      </c>
      <c r="M11" s="33"/>
      <c r="N11" s="31"/>
      <c r="O11" s="31"/>
      <c r="P11" s="31"/>
      <c r="Q11" s="31"/>
      <c r="R11" s="32" t="s">
        <v>19</v>
      </c>
      <c r="S11" s="32" t="s">
        <v>19</v>
      </c>
      <c r="T11" s="33"/>
      <c r="U11" s="31"/>
      <c r="V11" s="31"/>
      <c r="W11" s="31"/>
      <c r="X11" s="31"/>
      <c r="Y11" s="32" t="s">
        <v>19</v>
      </c>
      <c r="Z11" s="32" t="s">
        <v>19</v>
      </c>
      <c r="AA11" s="33"/>
      <c r="AB11" s="31"/>
      <c r="AC11" s="31"/>
      <c r="AD11" s="31"/>
      <c r="AE11" s="31"/>
      <c r="AF11" s="32" t="s">
        <v>19</v>
      </c>
      <c r="AG11" s="32" t="s">
        <v>19</v>
      </c>
      <c r="AH11" s="33"/>
      <c r="AI11" s="34">
        <f t="shared" si="1"/>
        <v>0</v>
      </c>
      <c r="AJ11" s="35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4"/>
      <c r="BA11" s="4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</row>
    <row r="12" spans="1:190" ht="12" customHeight="1" x14ac:dyDescent="0.3">
      <c r="A12" s="37" t="s">
        <v>54</v>
      </c>
      <c r="B12" s="38" t="s">
        <v>60</v>
      </c>
      <c r="C12" s="38"/>
      <c r="D12" s="32" t="s">
        <v>19</v>
      </c>
      <c r="E12" s="32" t="s">
        <v>19</v>
      </c>
      <c r="F12" s="32"/>
      <c r="G12" s="32"/>
      <c r="H12" s="32"/>
      <c r="I12" s="32"/>
      <c r="J12" s="32"/>
      <c r="K12" s="32" t="s">
        <v>19</v>
      </c>
      <c r="L12" s="32" t="s">
        <v>19</v>
      </c>
      <c r="M12" s="32"/>
      <c r="N12" s="32"/>
      <c r="O12" s="32"/>
      <c r="P12" s="32"/>
      <c r="Q12" s="32"/>
      <c r="R12" s="32" t="s">
        <v>19</v>
      </c>
      <c r="S12" s="32" t="s">
        <v>19</v>
      </c>
      <c r="T12" s="32"/>
      <c r="U12" s="32"/>
      <c r="V12" s="32"/>
      <c r="W12" s="32"/>
      <c r="X12" s="32"/>
      <c r="Y12" s="32" t="s">
        <v>19</v>
      </c>
      <c r="Z12" s="32" t="s">
        <v>19</v>
      </c>
      <c r="AA12" s="32"/>
      <c r="AB12" s="32"/>
      <c r="AC12" s="32"/>
      <c r="AD12" s="32"/>
      <c r="AE12" s="32"/>
      <c r="AF12" s="32" t="s">
        <v>19</v>
      </c>
      <c r="AG12" s="32" t="s">
        <v>19</v>
      </c>
      <c r="AH12" s="32"/>
      <c r="AI12" s="34">
        <f t="shared" si="1"/>
        <v>0</v>
      </c>
      <c r="AJ12" s="39" t="s">
        <v>53</v>
      </c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4"/>
      <c r="BA12" s="4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</row>
    <row r="13" spans="1:190" ht="12" customHeight="1" x14ac:dyDescent="0.3">
      <c r="A13" s="42" t="s">
        <v>61</v>
      </c>
      <c r="B13" s="43" t="s">
        <v>68</v>
      </c>
      <c r="C13" s="30"/>
      <c r="D13" s="32" t="s">
        <v>19</v>
      </c>
      <c r="E13" s="32" t="s">
        <v>19</v>
      </c>
      <c r="F13" s="33"/>
      <c r="G13" s="31"/>
      <c r="H13" s="31"/>
      <c r="I13" s="31"/>
      <c r="J13" s="31"/>
      <c r="K13" s="32" t="s">
        <v>19</v>
      </c>
      <c r="L13" s="32" t="s">
        <v>19</v>
      </c>
      <c r="M13" s="33"/>
      <c r="N13" s="31"/>
      <c r="O13" s="31"/>
      <c r="P13" s="31"/>
      <c r="Q13" s="31"/>
      <c r="R13" s="32" t="s">
        <v>19</v>
      </c>
      <c r="S13" s="32" t="s">
        <v>19</v>
      </c>
      <c r="T13" s="33"/>
      <c r="U13" s="31"/>
      <c r="V13" s="31"/>
      <c r="W13" s="31"/>
      <c r="X13" s="31"/>
      <c r="Y13" s="32" t="s">
        <v>19</v>
      </c>
      <c r="Z13" s="32" t="s">
        <v>19</v>
      </c>
      <c r="AA13" s="33"/>
      <c r="AB13" s="31"/>
      <c r="AC13" s="31"/>
      <c r="AD13" s="31"/>
      <c r="AE13" s="31"/>
      <c r="AF13" s="32" t="s">
        <v>19</v>
      </c>
      <c r="AG13" s="32" t="s">
        <v>19</v>
      </c>
      <c r="AH13" s="33"/>
      <c r="AI13" s="34">
        <f t="shared" si="0"/>
        <v>0</v>
      </c>
      <c r="AJ13" s="35" t="s">
        <v>70</v>
      </c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4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</row>
    <row r="14" spans="1:190" s="40" customFormat="1" ht="12" customHeight="1" x14ac:dyDescent="0.3">
      <c r="A14" s="37" t="s">
        <v>61</v>
      </c>
      <c r="B14" s="38" t="s">
        <v>62</v>
      </c>
      <c r="C14" s="38"/>
      <c r="D14" s="32" t="s">
        <v>19</v>
      </c>
      <c r="E14" s="32" t="s">
        <v>19</v>
      </c>
      <c r="F14" s="32"/>
      <c r="G14" s="32"/>
      <c r="H14" s="32"/>
      <c r="I14" s="32"/>
      <c r="J14" s="32"/>
      <c r="K14" s="32" t="s">
        <v>19</v>
      </c>
      <c r="L14" s="32" t="s">
        <v>19</v>
      </c>
      <c r="M14" s="32"/>
      <c r="N14" s="32"/>
      <c r="O14" s="32"/>
      <c r="P14" s="32"/>
      <c r="Q14" s="32"/>
      <c r="R14" s="32" t="s">
        <v>19</v>
      </c>
      <c r="S14" s="32" t="s">
        <v>19</v>
      </c>
      <c r="T14" s="32"/>
      <c r="U14" s="32"/>
      <c r="V14" s="32"/>
      <c r="W14" s="32"/>
      <c r="X14" s="32"/>
      <c r="Y14" s="32" t="s">
        <v>19</v>
      </c>
      <c r="Z14" s="32" t="s">
        <v>19</v>
      </c>
      <c r="AA14" s="32"/>
      <c r="AB14" s="32"/>
      <c r="AC14" s="32"/>
      <c r="AD14" s="32"/>
      <c r="AE14" s="32"/>
      <c r="AF14" s="32" t="s">
        <v>19</v>
      </c>
      <c r="AG14" s="32" t="s">
        <v>19</v>
      </c>
      <c r="AH14" s="32"/>
      <c r="AI14" s="34">
        <f t="shared" si="0"/>
        <v>0</v>
      </c>
      <c r="AJ14" s="39" t="s">
        <v>71</v>
      </c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4"/>
      <c r="BA14" s="4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</row>
    <row r="15" spans="1:190" s="41" customFormat="1" ht="12" customHeight="1" x14ac:dyDescent="0.35">
      <c r="A15" s="42" t="s">
        <v>63</v>
      </c>
      <c r="B15" s="43" t="s">
        <v>64</v>
      </c>
      <c r="C15" s="30"/>
      <c r="D15" s="32" t="s">
        <v>19</v>
      </c>
      <c r="E15" s="32" t="s">
        <v>19</v>
      </c>
      <c r="F15" s="33"/>
      <c r="G15" s="33"/>
      <c r="H15" s="33"/>
      <c r="I15" s="33"/>
      <c r="J15" s="31"/>
      <c r="K15" s="32" t="s">
        <v>19</v>
      </c>
      <c r="L15" s="32" t="s">
        <v>19</v>
      </c>
      <c r="M15" s="33"/>
      <c r="N15" s="33"/>
      <c r="O15" s="33"/>
      <c r="P15" s="33"/>
      <c r="Q15" s="31"/>
      <c r="R15" s="32" t="s">
        <v>19</v>
      </c>
      <c r="S15" s="32" t="s">
        <v>19</v>
      </c>
      <c r="T15" s="33"/>
      <c r="U15" s="33"/>
      <c r="V15" s="33"/>
      <c r="W15" s="33"/>
      <c r="X15" s="31"/>
      <c r="Y15" s="32" t="s">
        <v>19</v>
      </c>
      <c r="Z15" s="32" t="s">
        <v>19</v>
      </c>
      <c r="AA15" s="33"/>
      <c r="AB15" s="33"/>
      <c r="AC15" s="33"/>
      <c r="AD15" s="33"/>
      <c r="AE15" s="31"/>
      <c r="AF15" s="32" t="s">
        <v>19</v>
      </c>
      <c r="AG15" s="32" t="s">
        <v>19</v>
      </c>
      <c r="AH15" s="33"/>
      <c r="AI15" s="34">
        <f t="shared" si="0"/>
        <v>0</v>
      </c>
      <c r="AJ15" s="35" t="s">
        <v>72</v>
      </c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4"/>
      <c r="BA15" s="4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</row>
    <row r="16" spans="1:190" s="41" customFormat="1" ht="12" customHeight="1" x14ac:dyDescent="0.35">
      <c r="A16" s="37" t="s">
        <v>53</v>
      </c>
      <c r="B16" s="37"/>
      <c r="C16" s="38"/>
      <c r="D16" s="32" t="s">
        <v>19</v>
      </c>
      <c r="E16" s="32" t="s">
        <v>19</v>
      </c>
      <c r="F16" s="32"/>
      <c r="G16" s="32"/>
      <c r="H16" s="32"/>
      <c r="I16" s="32"/>
      <c r="J16" s="32"/>
      <c r="K16" s="32" t="s">
        <v>19</v>
      </c>
      <c r="L16" s="32" t="s">
        <v>19</v>
      </c>
      <c r="M16" s="32"/>
      <c r="N16" s="32"/>
      <c r="O16" s="32"/>
      <c r="P16" s="32"/>
      <c r="Q16" s="32"/>
      <c r="R16" s="32" t="s">
        <v>19</v>
      </c>
      <c r="S16" s="32" t="s">
        <v>19</v>
      </c>
      <c r="T16" s="32"/>
      <c r="U16" s="32"/>
      <c r="V16" s="32"/>
      <c r="W16" s="32"/>
      <c r="X16" s="32"/>
      <c r="Y16" s="32" t="s">
        <v>19</v>
      </c>
      <c r="Z16" s="32" t="s">
        <v>19</v>
      </c>
      <c r="AA16" s="32"/>
      <c r="AB16" s="32"/>
      <c r="AC16" s="32"/>
      <c r="AD16" s="32"/>
      <c r="AE16" s="32"/>
      <c r="AF16" s="32" t="s">
        <v>19</v>
      </c>
      <c r="AG16" s="32" t="s">
        <v>19</v>
      </c>
      <c r="AH16" s="32"/>
      <c r="AI16" s="34">
        <f t="shared" si="0"/>
        <v>0</v>
      </c>
      <c r="AJ16" s="39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4"/>
      <c r="BA16" s="4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6"/>
      <c r="BS16" s="36"/>
      <c r="BT16" s="36"/>
      <c r="BU16" s="36"/>
      <c r="BV16" s="36"/>
      <c r="BW16" s="36"/>
      <c r="BX16" s="36"/>
      <c r="BY16" s="36"/>
      <c r="BZ16" s="36"/>
      <c r="CA16" s="36"/>
      <c r="CB16" s="36"/>
      <c r="CC16" s="36"/>
      <c r="CD16" s="36"/>
      <c r="CE16" s="36"/>
      <c r="CF16" s="36"/>
      <c r="CG16" s="36"/>
      <c r="CH16" s="36"/>
      <c r="CI16" s="36"/>
      <c r="CJ16" s="36"/>
      <c r="CK16" s="36"/>
      <c r="CL16" s="36"/>
      <c r="CM16" s="36"/>
      <c r="CN16" s="36"/>
      <c r="CO16" s="36"/>
      <c r="CP16" s="36"/>
      <c r="CQ16" s="36"/>
      <c r="CR16" s="36"/>
      <c r="CS16" s="36"/>
      <c r="CT16" s="36"/>
      <c r="CU16" s="36"/>
      <c r="CV16" s="36"/>
      <c r="CW16" s="36"/>
      <c r="CX16" s="36"/>
      <c r="CY16" s="36"/>
      <c r="CZ16" s="36"/>
      <c r="DA16" s="36"/>
      <c r="DB16" s="36"/>
      <c r="DC16" s="36"/>
      <c r="DD16" s="36"/>
      <c r="DE16" s="36"/>
      <c r="DF16" s="36"/>
      <c r="DG16" s="36"/>
      <c r="DH16" s="36"/>
      <c r="DI16" s="36"/>
      <c r="DJ16" s="36"/>
      <c r="DK16" s="36"/>
      <c r="DL16" s="36"/>
      <c r="DM16" s="36"/>
      <c r="DN16" s="36"/>
      <c r="DO16" s="36"/>
      <c r="DP16" s="36"/>
      <c r="DQ16" s="36"/>
      <c r="DR16" s="36"/>
      <c r="DS16" s="36"/>
      <c r="DT16" s="36"/>
      <c r="DU16" s="36"/>
      <c r="DV16" s="36"/>
      <c r="DW16" s="36"/>
      <c r="DX16" s="36"/>
      <c r="DY16" s="36"/>
      <c r="DZ16" s="36"/>
      <c r="EA16" s="36"/>
      <c r="EB16" s="36"/>
      <c r="EC16" s="36"/>
      <c r="ED16" s="36"/>
      <c r="EE16" s="36"/>
      <c r="EF16" s="36"/>
      <c r="EG16" s="36"/>
      <c r="EH16" s="36"/>
      <c r="EI16" s="36"/>
      <c r="EJ16" s="36"/>
      <c r="EK16" s="36"/>
      <c r="EL16" s="36"/>
      <c r="EM16" s="36"/>
      <c r="EN16" s="36"/>
      <c r="EO16" s="36"/>
      <c r="EP16" s="36"/>
      <c r="EQ16" s="36"/>
      <c r="ER16" s="36"/>
      <c r="ES16" s="36"/>
      <c r="ET16" s="36"/>
      <c r="EU16" s="36"/>
      <c r="EV16" s="36"/>
      <c r="EW16" s="36"/>
      <c r="EX16" s="36"/>
      <c r="EY16" s="36"/>
      <c r="EZ16" s="36"/>
      <c r="FA16" s="36"/>
      <c r="FB16" s="36"/>
      <c r="FC16" s="36"/>
      <c r="FD16" s="36"/>
      <c r="FE16" s="36"/>
      <c r="FF16" s="36"/>
      <c r="FG16" s="36"/>
      <c r="FH16" s="36"/>
      <c r="FI16" s="36"/>
      <c r="FJ16" s="36"/>
      <c r="FK16" s="36"/>
      <c r="FL16" s="36"/>
      <c r="FM16" s="36"/>
      <c r="FN16" s="36"/>
      <c r="FO16" s="36"/>
      <c r="FP16" s="36"/>
      <c r="FQ16" s="36"/>
      <c r="FR16" s="36"/>
      <c r="FS16" s="36"/>
      <c r="FT16" s="36"/>
      <c r="FU16" s="36"/>
      <c r="FV16" s="36"/>
      <c r="FW16" s="36"/>
      <c r="FX16" s="36"/>
      <c r="FY16" s="36"/>
      <c r="FZ16" s="36"/>
      <c r="GA16" s="36"/>
      <c r="GB16" s="36"/>
      <c r="GC16" s="36"/>
      <c r="GD16" s="36"/>
      <c r="GE16" s="36"/>
      <c r="GF16" s="36"/>
      <c r="GG16" s="36"/>
      <c r="GH16" s="36"/>
    </row>
    <row r="17" spans="1:190" s="41" customFormat="1" ht="12" customHeight="1" x14ac:dyDescent="0.35">
      <c r="A17" s="42" t="s">
        <v>53</v>
      </c>
      <c r="B17" s="43" t="s">
        <v>53</v>
      </c>
      <c r="C17" s="30"/>
      <c r="D17" s="32" t="s">
        <v>19</v>
      </c>
      <c r="E17" s="32" t="s">
        <v>19</v>
      </c>
      <c r="F17" s="33"/>
      <c r="G17" s="33"/>
      <c r="H17" s="33"/>
      <c r="I17" s="33"/>
      <c r="J17" s="33"/>
      <c r="K17" s="32" t="s">
        <v>19</v>
      </c>
      <c r="L17" s="32" t="s">
        <v>19</v>
      </c>
      <c r="M17" s="33"/>
      <c r="N17" s="33"/>
      <c r="O17" s="33"/>
      <c r="P17" s="33"/>
      <c r="Q17" s="33"/>
      <c r="R17" s="32" t="s">
        <v>19</v>
      </c>
      <c r="S17" s="32" t="s">
        <v>19</v>
      </c>
      <c r="T17" s="33"/>
      <c r="U17" s="33"/>
      <c r="V17" s="33"/>
      <c r="W17" s="33"/>
      <c r="X17" s="33"/>
      <c r="Y17" s="32" t="s">
        <v>19</v>
      </c>
      <c r="Z17" s="32" t="s">
        <v>19</v>
      </c>
      <c r="AA17" s="33"/>
      <c r="AB17" s="33"/>
      <c r="AC17" s="33"/>
      <c r="AD17" s="33"/>
      <c r="AE17" s="33"/>
      <c r="AF17" s="32" t="s">
        <v>19</v>
      </c>
      <c r="AG17" s="32" t="s">
        <v>19</v>
      </c>
      <c r="AH17" s="33"/>
      <c r="AI17" s="34">
        <f t="shared" ref="AI17:AI23" si="2">SUM(D17:AH17)</f>
        <v>0</v>
      </c>
      <c r="AJ17" s="35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4"/>
      <c r="BA17" s="4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6"/>
      <c r="BS17" s="36"/>
      <c r="BT17" s="36"/>
      <c r="BU17" s="36"/>
      <c r="BV17" s="36"/>
      <c r="BW17" s="36"/>
      <c r="BX17" s="36"/>
      <c r="BY17" s="36"/>
      <c r="BZ17" s="36"/>
      <c r="CA17" s="36"/>
      <c r="CB17" s="36"/>
      <c r="CC17" s="36"/>
      <c r="CD17" s="36"/>
      <c r="CE17" s="36"/>
      <c r="CF17" s="36"/>
      <c r="CG17" s="36"/>
      <c r="CH17" s="36"/>
      <c r="CI17" s="36"/>
      <c r="CJ17" s="36"/>
      <c r="CK17" s="36"/>
      <c r="CL17" s="36"/>
      <c r="CM17" s="36"/>
      <c r="CN17" s="36"/>
      <c r="CO17" s="36"/>
      <c r="CP17" s="36"/>
      <c r="CQ17" s="36"/>
      <c r="CR17" s="36"/>
      <c r="CS17" s="36"/>
      <c r="CT17" s="36"/>
      <c r="CU17" s="36"/>
      <c r="CV17" s="36"/>
      <c r="CW17" s="36"/>
      <c r="CX17" s="36"/>
      <c r="CY17" s="36"/>
      <c r="CZ17" s="36"/>
      <c r="DA17" s="36"/>
      <c r="DB17" s="36"/>
      <c r="DC17" s="36"/>
      <c r="DD17" s="36"/>
      <c r="DE17" s="36"/>
      <c r="DF17" s="36"/>
      <c r="DG17" s="36"/>
      <c r="DH17" s="36"/>
      <c r="DI17" s="36"/>
      <c r="DJ17" s="36"/>
      <c r="DK17" s="36"/>
      <c r="DL17" s="36"/>
      <c r="DM17" s="36"/>
      <c r="DN17" s="36"/>
      <c r="DO17" s="36"/>
      <c r="DP17" s="36"/>
      <c r="DQ17" s="36"/>
      <c r="DR17" s="36"/>
      <c r="DS17" s="36"/>
      <c r="DT17" s="36"/>
      <c r="DU17" s="36"/>
      <c r="DV17" s="36"/>
      <c r="DW17" s="36"/>
      <c r="DX17" s="36"/>
      <c r="DY17" s="36"/>
      <c r="DZ17" s="36"/>
      <c r="EA17" s="36"/>
      <c r="EB17" s="36"/>
      <c r="EC17" s="36"/>
      <c r="ED17" s="36"/>
      <c r="EE17" s="36"/>
      <c r="EF17" s="36"/>
      <c r="EG17" s="36"/>
      <c r="EH17" s="36"/>
      <c r="EI17" s="36"/>
      <c r="EJ17" s="36"/>
      <c r="EK17" s="36"/>
      <c r="EL17" s="36"/>
      <c r="EM17" s="36"/>
      <c r="EN17" s="36"/>
      <c r="EO17" s="36"/>
      <c r="EP17" s="36"/>
      <c r="EQ17" s="36"/>
      <c r="ER17" s="36"/>
      <c r="ES17" s="36"/>
      <c r="ET17" s="36"/>
      <c r="EU17" s="36"/>
      <c r="EV17" s="36"/>
      <c r="EW17" s="36"/>
      <c r="EX17" s="36"/>
      <c r="EY17" s="36"/>
      <c r="EZ17" s="36"/>
      <c r="FA17" s="36"/>
      <c r="FB17" s="36"/>
      <c r="FC17" s="36"/>
      <c r="FD17" s="36"/>
      <c r="FE17" s="36"/>
      <c r="FF17" s="36"/>
      <c r="FG17" s="36"/>
      <c r="FH17" s="36"/>
      <c r="FI17" s="36"/>
      <c r="FJ17" s="36"/>
      <c r="FK17" s="36"/>
      <c r="FL17" s="36"/>
      <c r="FM17" s="36"/>
      <c r="FN17" s="36"/>
      <c r="FO17" s="36"/>
      <c r="FP17" s="36"/>
      <c r="FQ17" s="36"/>
      <c r="FR17" s="36"/>
      <c r="FS17" s="36"/>
      <c r="FT17" s="36"/>
      <c r="FU17" s="36"/>
      <c r="FV17" s="36"/>
      <c r="FW17" s="36"/>
      <c r="FX17" s="36"/>
      <c r="FY17" s="36"/>
      <c r="FZ17" s="36"/>
      <c r="GA17" s="36"/>
      <c r="GB17" s="36"/>
      <c r="GC17" s="36"/>
      <c r="GD17" s="36"/>
      <c r="GE17" s="36"/>
      <c r="GF17" s="36"/>
      <c r="GG17" s="36"/>
      <c r="GH17" s="36"/>
    </row>
    <row r="18" spans="1:190" s="41" customFormat="1" ht="12" customHeight="1" x14ac:dyDescent="0.35">
      <c r="A18" s="37" t="s">
        <v>53</v>
      </c>
      <c r="B18" s="37" t="s">
        <v>53</v>
      </c>
      <c r="C18" s="38"/>
      <c r="D18" s="32" t="s">
        <v>19</v>
      </c>
      <c r="E18" s="32" t="s">
        <v>19</v>
      </c>
      <c r="F18" s="32"/>
      <c r="G18" s="32"/>
      <c r="H18" s="32"/>
      <c r="I18" s="32"/>
      <c r="J18" s="32"/>
      <c r="K18" s="32" t="s">
        <v>19</v>
      </c>
      <c r="L18" s="32" t="s">
        <v>19</v>
      </c>
      <c r="M18" s="32"/>
      <c r="N18" s="32"/>
      <c r="O18" s="32"/>
      <c r="P18" s="32"/>
      <c r="Q18" s="32"/>
      <c r="R18" s="32" t="s">
        <v>19</v>
      </c>
      <c r="S18" s="32" t="s">
        <v>19</v>
      </c>
      <c r="T18" s="32"/>
      <c r="U18" s="32"/>
      <c r="V18" s="32"/>
      <c r="W18" s="32"/>
      <c r="X18" s="32"/>
      <c r="Y18" s="32" t="s">
        <v>19</v>
      </c>
      <c r="Z18" s="32" t="s">
        <v>19</v>
      </c>
      <c r="AA18" s="32"/>
      <c r="AB18" s="32"/>
      <c r="AC18" s="32"/>
      <c r="AD18" s="32"/>
      <c r="AE18" s="32"/>
      <c r="AF18" s="32" t="s">
        <v>19</v>
      </c>
      <c r="AG18" s="32" t="s">
        <v>19</v>
      </c>
      <c r="AH18" s="32"/>
      <c r="AI18" s="34">
        <f t="shared" si="2"/>
        <v>0</v>
      </c>
      <c r="AJ18" s="39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4"/>
      <c r="BA18" s="4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6"/>
      <c r="BS18" s="36"/>
      <c r="BT18" s="36"/>
      <c r="BU18" s="36"/>
      <c r="BV18" s="36"/>
      <c r="BW18" s="36"/>
      <c r="BX18" s="36"/>
      <c r="BY18" s="36"/>
      <c r="BZ18" s="36"/>
      <c r="CA18" s="36"/>
      <c r="CB18" s="36"/>
      <c r="CC18" s="36"/>
      <c r="CD18" s="36"/>
      <c r="CE18" s="36"/>
      <c r="CF18" s="36"/>
      <c r="CG18" s="36"/>
      <c r="CH18" s="36"/>
      <c r="CI18" s="36"/>
      <c r="CJ18" s="36"/>
      <c r="CK18" s="36"/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6"/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6"/>
      <c r="DI18" s="36"/>
      <c r="DJ18" s="36"/>
      <c r="DK18" s="36"/>
      <c r="DL18" s="36"/>
      <c r="DM18" s="36"/>
      <c r="DN18" s="36"/>
      <c r="DO18" s="36"/>
      <c r="DP18" s="36"/>
      <c r="DQ18" s="36"/>
      <c r="DR18" s="36"/>
      <c r="DS18" s="36"/>
      <c r="DT18" s="36"/>
      <c r="DU18" s="36"/>
      <c r="DV18" s="36"/>
      <c r="DW18" s="36"/>
      <c r="DX18" s="36"/>
      <c r="DY18" s="36"/>
      <c r="DZ18" s="36"/>
      <c r="EA18" s="36"/>
      <c r="EB18" s="36"/>
      <c r="EC18" s="36"/>
      <c r="ED18" s="36"/>
      <c r="EE18" s="36"/>
      <c r="EF18" s="36"/>
      <c r="EG18" s="36"/>
      <c r="EH18" s="36"/>
      <c r="EI18" s="36"/>
      <c r="EJ18" s="36"/>
      <c r="EK18" s="36"/>
      <c r="EL18" s="36"/>
      <c r="EM18" s="36"/>
      <c r="EN18" s="36"/>
      <c r="EO18" s="36"/>
      <c r="EP18" s="36"/>
      <c r="EQ18" s="36"/>
      <c r="ER18" s="36"/>
      <c r="ES18" s="36"/>
      <c r="ET18" s="36"/>
      <c r="EU18" s="36"/>
      <c r="EV18" s="36"/>
      <c r="EW18" s="36"/>
      <c r="EX18" s="36"/>
      <c r="EY18" s="36"/>
      <c r="EZ18" s="36"/>
      <c r="FA18" s="36"/>
      <c r="FB18" s="36"/>
      <c r="FC18" s="36"/>
      <c r="FD18" s="36"/>
      <c r="FE18" s="36"/>
      <c r="FF18" s="36"/>
      <c r="FG18" s="36"/>
      <c r="FH18" s="36"/>
      <c r="FI18" s="36"/>
      <c r="FJ18" s="36"/>
      <c r="FK18" s="36"/>
      <c r="FL18" s="36"/>
      <c r="FM18" s="36"/>
      <c r="FN18" s="36"/>
      <c r="FO18" s="36"/>
      <c r="FP18" s="36"/>
      <c r="FQ18" s="36"/>
      <c r="FR18" s="36"/>
      <c r="FS18" s="36"/>
      <c r="FT18" s="36"/>
      <c r="FU18" s="36"/>
      <c r="FV18" s="36"/>
      <c r="FW18" s="36"/>
      <c r="FX18" s="36"/>
      <c r="FY18" s="36"/>
      <c r="FZ18" s="36"/>
      <c r="GA18" s="36"/>
      <c r="GB18" s="36"/>
      <c r="GC18" s="36"/>
      <c r="GD18" s="36"/>
      <c r="GE18" s="36"/>
      <c r="GF18" s="36"/>
      <c r="GG18" s="36"/>
      <c r="GH18" s="36"/>
    </row>
    <row r="19" spans="1:190" s="40" customFormat="1" ht="12" customHeight="1" x14ac:dyDescent="0.35">
      <c r="A19" s="42" t="s">
        <v>53</v>
      </c>
      <c r="B19" s="43" t="s">
        <v>53</v>
      </c>
      <c r="C19" s="30"/>
      <c r="D19" s="32" t="s">
        <v>19</v>
      </c>
      <c r="E19" s="32" t="s">
        <v>19</v>
      </c>
      <c r="F19" s="33"/>
      <c r="G19" s="33"/>
      <c r="H19" s="33"/>
      <c r="I19" s="33"/>
      <c r="J19" s="31"/>
      <c r="K19" s="32" t="s">
        <v>19</v>
      </c>
      <c r="L19" s="32" t="s">
        <v>19</v>
      </c>
      <c r="M19" s="33"/>
      <c r="N19" s="33"/>
      <c r="O19" s="33"/>
      <c r="P19" s="33"/>
      <c r="Q19" s="31"/>
      <c r="R19" s="32" t="s">
        <v>19</v>
      </c>
      <c r="S19" s="32" t="s">
        <v>19</v>
      </c>
      <c r="T19" s="33"/>
      <c r="U19" s="33"/>
      <c r="V19" s="33"/>
      <c r="W19" s="33"/>
      <c r="X19" s="31"/>
      <c r="Y19" s="32" t="s">
        <v>19</v>
      </c>
      <c r="Z19" s="32" t="s">
        <v>19</v>
      </c>
      <c r="AA19" s="33"/>
      <c r="AB19" s="33"/>
      <c r="AC19" s="33"/>
      <c r="AD19" s="33"/>
      <c r="AE19" s="31"/>
      <c r="AF19" s="32" t="s">
        <v>19</v>
      </c>
      <c r="AG19" s="32" t="s">
        <v>19</v>
      </c>
      <c r="AH19" s="33"/>
      <c r="AI19" s="34">
        <f t="shared" si="2"/>
        <v>0</v>
      </c>
      <c r="AJ19" s="35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4"/>
      <c r="BA19" s="4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6"/>
      <c r="BS19" s="36"/>
      <c r="BT19" s="36"/>
      <c r="BU19" s="36"/>
      <c r="BV19" s="36"/>
      <c r="BW19" s="36"/>
      <c r="BX19" s="36"/>
      <c r="BY19" s="36"/>
      <c r="BZ19" s="36"/>
      <c r="CA19" s="36"/>
      <c r="CB19" s="36"/>
      <c r="CC19" s="36"/>
      <c r="CD19" s="36"/>
      <c r="CE19" s="36"/>
      <c r="CF19" s="36"/>
      <c r="CG19" s="36"/>
      <c r="CH19" s="36"/>
      <c r="CI19" s="36"/>
      <c r="CJ19" s="36"/>
      <c r="CK19" s="36"/>
      <c r="CL19" s="36"/>
      <c r="CM19" s="36"/>
      <c r="CN19" s="36"/>
      <c r="CO19" s="36"/>
      <c r="CP19" s="36"/>
      <c r="CQ19" s="36"/>
      <c r="CR19" s="36"/>
      <c r="CS19" s="36"/>
      <c r="CT19" s="36"/>
      <c r="CU19" s="36"/>
      <c r="CV19" s="36"/>
      <c r="CW19" s="36"/>
      <c r="CX19" s="36"/>
      <c r="CY19" s="36"/>
      <c r="CZ19" s="36"/>
      <c r="DA19" s="36"/>
      <c r="DB19" s="36"/>
      <c r="DC19" s="36"/>
      <c r="DD19" s="36"/>
      <c r="DE19" s="36"/>
      <c r="DF19" s="36"/>
      <c r="DG19" s="36"/>
      <c r="DH19" s="36"/>
      <c r="DI19" s="36"/>
      <c r="DJ19" s="36"/>
      <c r="DK19" s="36"/>
      <c r="DL19" s="36"/>
      <c r="DM19" s="36"/>
      <c r="DN19" s="36"/>
      <c r="DO19" s="36"/>
      <c r="DP19" s="36"/>
      <c r="DQ19" s="36"/>
      <c r="DR19" s="36"/>
      <c r="DS19" s="36"/>
      <c r="DT19" s="36"/>
      <c r="DU19" s="36"/>
      <c r="DV19" s="36"/>
      <c r="DW19" s="36"/>
      <c r="DX19" s="36"/>
      <c r="DY19" s="36"/>
      <c r="DZ19" s="36"/>
      <c r="EA19" s="36"/>
      <c r="EB19" s="36"/>
      <c r="EC19" s="36"/>
      <c r="ED19" s="36"/>
      <c r="EE19" s="36"/>
      <c r="EF19" s="36"/>
      <c r="EG19" s="36"/>
      <c r="EH19" s="36"/>
      <c r="EI19" s="36"/>
      <c r="EJ19" s="36"/>
      <c r="EK19" s="36"/>
      <c r="EL19" s="36"/>
      <c r="EM19" s="36"/>
      <c r="EN19" s="36"/>
      <c r="EO19" s="36"/>
      <c r="EP19" s="36"/>
      <c r="EQ19" s="36"/>
      <c r="ER19" s="36"/>
      <c r="ES19" s="36"/>
      <c r="ET19" s="36"/>
      <c r="EU19" s="36"/>
      <c r="EV19" s="36"/>
      <c r="EW19" s="36"/>
      <c r="EX19" s="36"/>
      <c r="EY19" s="36"/>
      <c r="EZ19" s="36"/>
      <c r="FA19" s="36"/>
      <c r="FB19" s="36"/>
      <c r="FC19" s="36"/>
      <c r="FD19" s="36"/>
      <c r="FE19" s="36"/>
      <c r="FF19" s="36"/>
      <c r="FG19" s="36"/>
      <c r="FH19" s="36"/>
      <c r="FI19" s="36"/>
      <c r="FJ19" s="36"/>
      <c r="FK19" s="36"/>
      <c r="FL19" s="36"/>
      <c r="FM19" s="36"/>
      <c r="FN19" s="36"/>
      <c r="FO19" s="36"/>
      <c r="FP19" s="36"/>
      <c r="FQ19" s="36"/>
      <c r="FR19" s="36"/>
      <c r="FS19" s="36"/>
      <c r="FT19" s="36"/>
      <c r="FU19" s="36"/>
      <c r="FV19" s="36"/>
      <c r="FW19" s="36"/>
      <c r="FX19" s="36"/>
      <c r="FY19" s="36"/>
      <c r="FZ19" s="36"/>
      <c r="GA19" s="36"/>
      <c r="GB19" s="36"/>
      <c r="GC19" s="36"/>
      <c r="GD19" s="36"/>
      <c r="GE19" s="36"/>
      <c r="GF19" s="36"/>
      <c r="GG19" s="36"/>
      <c r="GH19" s="36"/>
    </row>
    <row r="20" spans="1:190" s="40" customFormat="1" ht="12" customHeight="1" x14ac:dyDescent="0.35">
      <c r="A20" s="37"/>
      <c r="B20" s="38"/>
      <c r="C20" s="38"/>
      <c r="D20" s="32" t="s">
        <v>19</v>
      </c>
      <c r="E20" s="32" t="s">
        <v>19</v>
      </c>
      <c r="F20" s="32"/>
      <c r="G20" s="32"/>
      <c r="H20" s="32"/>
      <c r="I20" s="32"/>
      <c r="J20" s="32"/>
      <c r="K20" s="32" t="s">
        <v>19</v>
      </c>
      <c r="L20" s="32" t="s">
        <v>19</v>
      </c>
      <c r="M20" s="32"/>
      <c r="N20" s="32"/>
      <c r="O20" s="32"/>
      <c r="P20" s="32"/>
      <c r="Q20" s="32"/>
      <c r="R20" s="32" t="s">
        <v>19</v>
      </c>
      <c r="S20" s="32" t="s">
        <v>19</v>
      </c>
      <c r="T20" s="32"/>
      <c r="U20" s="32"/>
      <c r="V20" s="32"/>
      <c r="W20" s="32"/>
      <c r="X20" s="32"/>
      <c r="Y20" s="32" t="s">
        <v>19</v>
      </c>
      <c r="Z20" s="32" t="s">
        <v>19</v>
      </c>
      <c r="AA20" s="32"/>
      <c r="AB20" s="32"/>
      <c r="AC20" s="32"/>
      <c r="AD20" s="32"/>
      <c r="AE20" s="32"/>
      <c r="AF20" s="32" t="s">
        <v>19</v>
      </c>
      <c r="AG20" s="32" t="s">
        <v>19</v>
      </c>
      <c r="AH20" s="32"/>
      <c r="AI20" s="34">
        <f t="shared" ref="AI20" si="3">SUM(D20:AH20)</f>
        <v>0</v>
      </c>
      <c r="AJ20" s="39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4"/>
      <c r="BA20" s="4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6"/>
      <c r="BS20" s="36"/>
      <c r="BT20" s="36"/>
      <c r="BU20" s="36"/>
      <c r="BV20" s="36"/>
      <c r="BW20" s="36"/>
      <c r="BX20" s="36"/>
      <c r="BY20" s="36"/>
      <c r="BZ20" s="36"/>
      <c r="CA20" s="36"/>
      <c r="CB20" s="36"/>
      <c r="CC20" s="36"/>
      <c r="CD20" s="36"/>
      <c r="CE20" s="36"/>
      <c r="CF20" s="36"/>
      <c r="CG20" s="36"/>
      <c r="CH20" s="36"/>
      <c r="CI20" s="36"/>
      <c r="CJ20" s="36"/>
      <c r="CK20" s="36"/>
      <c r="CL20" s="36"/>
      <c r="CM20" s="36"/>
      <c r="CN20" s="36"/>
      <c r="CO20" s="36"/>
      <c r="CP20" s="36"/>
      <c r="CQ20" s="36"/>
      <c r="CR20" s="36"/>
      <c r="CS20" s="36"/>
      <c r="CT20" s="36"/>
      <c r="CU20" s="36"/>
      <c r="CV20" s="36"/>
      <c r="CW20" s="36"/>
      <c r="CX20" s="36"/>
      <c r="CY20" s="36"/>
      <c r="CZ20" s="36"/>
      <c r="DA20" s="36"/>
      <c r="DB20" s="36"/>
      <c r="DC20" s="36"/>
      <c r="DD20" s="36"/>
      <c r="DE20" s="36"/>
      <c r="DF20" s="36"/>
      <c r="DG20" s="36"/>
      <c r="DH20" s="36"/>
      <c r="DI20" s="36"/>
      <c r="DJ20" s="36"/>
      <c r="DK20" s="36"/>
      <c r="DL20" s="36"/>
      <c r="DM20" s="36"/>
      <c r="DN20" s="36"/>
      <c r="DO20" s="36"/>
      <c r="DP20" s="36"/>
      <c r="DQ20" s="36"/>
      <c r="DR20" s="36"/>
      <c r="DS20" s="36"/>
      <c r="DT20" s="36"/>
      <c r="DU20" s="36"/>
      <c r="DV20" s="36"/>
      <c r="DW20" s="36"/>
      <c r="DX20" s="36"/>
      <c r="DY20" s="36"/>
      <c r="DZ20" s="36"/>
      <c r="EA20" s="36"/>
      <c r="EB20" s="36"/>
      <c r="EC20" s="36"/>
      <c r="ED20" s="36"/>
      <c r="EE20" s="36"/>
      <c r="EF20" s="36"/>
      <c r="EG20" s="36"/>
      <c r="EH20" s="36"/>
      <c r="EI20" s="36"/>
      <c r="EJ20" s="36"/>
      <c r="EK20" s="36"/>
      <c r="EL20" s="36"/>
      <c r="EM20" s="36"/>
      <c r="EN20" s="36"/>
      <c r="EO20" s="36"/>
      <c r="EP20" s="36"/>
      <c r="EQ20" s="36"/>
      <c r="ER20" s="36"/>
      <c r="ES20" s="36"/>
      <c r="ET20" s="36"/>
      <c r="EU20" s="36"/>
      <c r="EV20" s="36"/>
      <c r="EW20" s="36"/>
      <c r="EX20" s="36"/>
      <c r="EY20" s="36"/>
      <c r="EZ20" s="36"/>
      <c r="FA20" s="36"/>
      <c r="FB20" s="36"/>
      <c r="FC20" s="36"/>
      <c r="FD20" s="36"/>
      <c r="FE20" s="36"/>
      <c r="FF20" s="36"/>
      <c r="FG20" s="36"/>
      <c r="FH20" s="36"/>
      <c r="FI20" s="36"/>
      <c r="FJ20" s="36"/>
      <c r="FK20" s="36"/>
      <c r="FL20" s="36"/>
      <c r="FM20" s="36"/>
      <c r="FN20" s="36"/>
      <c r="FO20" s="36"/>
      <c r="FP20" s="36"/>
      <c r="FQ20" s="36"/>
      <c r="FR20" s="36"/>
      <c r="FS20" s="36"/>
      <c r="FT20" s="36"/>
      <c r="FU20" s="36"/>
      <c r="FV20" s="36"/>
      <c r="FW20" s="36"/>
      <c r="FX20" s="36"/>
      <c r="FY20" s="36"/>
      <c r="FZ20" s="36"/>
      <c r="GA20" s="36"/>
      <c r="GB20" s="36"/>
      <c r="GC20" s="36"/>
      <c r="GD20" s="36"/>
      <c r="GE20" s="36"/>
      <c r="GF20" s="36"/>
      <c r="GG20" s="36"/>
      <c r="GH20" s="36"/>
    </row>
    <row r="21" spans="1:190" s="40" customFormat="1" ht="12" customHeight="1" x14ac:dyDescent="0.35">
      <c r="A21" s="42" t="s">
        <v>53</v>
      </c>
      <c r="B21" s="43"/>
      <c r="C21" s="30"/>
      <c r="D21" s="32" t="s">
        <v>19</v>
      </c>
      <c r="E21" s="32" t="s">
        <v>19</v>
      </c>
      <c r="F21" s="33"/>
      <c r="G21" s="31"/>
      <c r="H21" s="31"/>
      <c r="I21" s="31"/>
      <c r="J21" s="31"/>
      <c r="K21" s="32" t="s">
        <v>19</v>
      </c>
      <c r="L21" s="32" t="s">
        <v>19</v>
      </c>
      <c r="M21" s="33"/>
      <c r="N21" s="31"/>
      <c r="O21" s="31"/>
      <c r="P21" s="31"/>
      <c r="Q21" s="31"/>
      <c r="R21" s="32" t="s">
        <v>19</v>
      </c>
      <c r="S21" s="32" t="s">
        <v>19</v>
      </c>
      <c r="T21" s="33"/>
      <c r="U21" s="31"/>
      <c r="V21" s="31"/>
      <c r="W21" s="31"/>
      <c r="X21" s="31"/>
      <c r="Y21" s="32" t="s">
        <v>19</v>
      </c>
      <c r="Z21" s="32" t="s">
        <v>19</v>
      </c>
      <c r="AA21" s="33"/>
      <c r="AB21" s="31"/>
      <c r="AC21" s="31"/>
      <c r="AD21" s="31"/>
      <c r="AE21" s="31"/>
      <c r="AF21" s="32" t="s">
        <v>19</v>
      </c>
      <c r="AG21" s="32" t="s">
        <v>19</v>
      </c>
      <c r="AH21" s="33"/>
      <c r="AI21" s="34">
        <f t="shared" si="2"/>
        <v>0</v>
      </c>
      <c r="AJ21" s="35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4"/>
      <c r="BA21" s="4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6"/>
      <c r="BS21" s="36"/>
      <c r="BT21" s="36"/>
      <c r="BU21" s="36"/>
      <c r="BV21" s="36"/>
      <c r="BW21" s="36"/>
      <c r="BX21" s="36"/>
      <c r="BY21" s="36"/>
      <c r="BZ21" s="36"/>
      <c r="CA21" s="36"/>
      <c r="CB21" s="36"/>
      <c r="CC21" s="36"/>
      <c r="CD21" s="36"/>
      <c r="CE21" s="36"/>
      <c r="CF21" s="36"/>
      <c r="CG21" s="36"/>
      <c r="CH21" s="36"/>
      <c r="CI21" s="36"/>
      <c r="CJ21" s="36"/>
      <c r="CK21" s="36"/>
      <c r="CL21" s="36"/>
      <c r="CM21" s="36"/>
      <c r="CN21" s="36"/>
      <c r="CO21" s="36"/>
      <c r="CP21" s="36"/>
      <c r="CQ21" s="36"/>
      <c r="CR21" s="36"/>
      <c r="CS21" s="36"/>
      <c r="CT21" s="36"/>
      <c r="CU21" s="36"/>
      <c r="CV21" s="36"/>
      <c r="CW21" s="36"/>
      <c r="CX21" s="36"/>
      <c r="CY21" s="36"/>
      <c r="CZ21" s="36"/>
      <c r="DA21" s="36"/>
      <c r="DB21" s="36"/>
      <c r="DC21" s="36"/>
      <c r="DD21" s="36"/>
      <c r="DE21" s="36"/>
      <c r="DF21" s="36"/>
      <c r="DG21" s="36"/>
      <c r="DH21" s="36"/>
      <c r="DI21" s="36"/>
      <c r="DJ21" s="36"/>
      <c r="DK21" s="36"/>
      <c r="DL21" s="36"/>
      <c r="DM21" s="36"/>
      <c r="DN21" s="36"/>
      <c r="DO21" s="36"/>
      <c r="DP21" s="36"/>
      <c r="DQ21" s="36"/>
      <c r="DR21" s="36"/>
      <c r="DS21" s="36"/>
      <c r="DT21" s="36"/>
      <c r="DU21" s="36"/>
      <c r="DV21" s="36"/>
      <c r="DW21" s="36"/>
      <c r="DX21" s="36"/>
      <c r="DY21" s="36"/>
      <c r="DZ21" s="36"/>
      <c r="EA21" s="36"/>
      <c r="EB21" s="36"/>
      <c r="EC21" s="36"/>
      <c r="ED21" s="36"/>
      <c r="EE21" s="36"/>
      <c r="EF21" s="36"/>
      <c r="EG21" s="36"/>
      <c r="EH21" s="36"/>
      <c r="EI21" s="36"/>
      <c r="EJ21" s="36"/>
      <c r="EK21" s="36"/>
      <c r="EL21" s="36"/>
      <c r="EM21" s="36"/>
      <c r="EN21" s="36"/>
      <c r="EO21" s="36"/>
      <c r="EP21" s="36"/>
      <c r="EQ21" s="36"/>
      <c r="ER21" s="36"/>
      <c r="ES21" s="36"/>
      <c r="ET21" s="36"/>
      <c r="EU21" s="36"/>
      <c r="EV21" s="36"/>
      <c r="EW21" s="36"/>
      <c r="EX21" s="36"/>
      <c r="EY21" s="36"/>
      <c r="EZ21" s="36"/>
      <c r="FA21" s="36"/>
      <c r="FB21" s="36"/>
      <c r="FC21" s="36"/>
      <c r="FD21" s="36"/>
      <c r="FE21" s="36"/>
      <c r="FF21" s="36"/>
      <c r="FG21" s="36"/>
      <c r="FH21" s="36"/>
      <c r="FI21" s="36"/>
      <c r="FJ21" s="36"/>
      <c r="FK21" s="36"/>
      <c r="FL21" s="36"/>
      <c r="FM21" s="36"/>
      <c r="FN21" s="36"/>
      <c r="FO21" s="36"/>
      <c r="FP21" s="36"/>
      <c r="FQ21" s="36"/>
      <c r="FR21" s="36"/>
      <c r="FS21" s="36"/>
      <c r="FT21" s="36"/>
      <c r="FU21" s="36"/>
      <c r="FV21" s="36"/>
      <c r="FW21" s="36"/>
      <c r="FX21" s="36"/>
      <c r="FY21" s="36"/>
      <c r="FZ21" s="36"/>
      <c r="GA21" s="36"/>
      <c r="GB21" s="36"/>
      <c r="GC21" s="36"/>
      <c r="GD21" s="36"/>
      <c r="GE21" s="36"/>
      <c r="GF21" s="36"/>
      <c r="GG21" s="36"/>
      <c r="GH21" s="36"/>
    </row>
    <row r="22" spans="1:190" s="40" customFormat="1" ht="12" customHeight="1" x14ac:dyDescent="0.35">
      <c r="A22" s="37" t="s">
        <v>53</v>
      </c>
      <c r="B22" s="38" t="s">
        <v>53</v>
      </c>
      <c r="C22" s="38"/>
      <c r="D22" s="32" t="s">
        <v>19</v>
      </c>
      <c r="E22" s="32" t="s">
        <v>19</v>
      </c>
      <c r="F22" s="32"/>
      <c r="G22" s="32"/>
      <c r="H22" s="32"/>
      <c r="I22" s="32"/>
      <c r="J22" s="32"/>
      <c r="K22" s="32" t="s">
        <v>19</v>
      </c>
      <c r="L22" s="32" t="s">
        <v>19</v>
      </c>
      <c r="M22" s="32"/>
      <c r="N22" s="32"/>
      <c r="O22" s="32"/>
      <c r="P22" s="32"/>
      <c r="Q22" s="32"/>
      <c r="R22" s="32" t="s">
        <v>19</v>
      </c>
      <c r="S22" s="32" t="s">
        <v>19</v>
      </c>
      <c r="T22" s="32"/>
      <c r="U22" s="32"/>
      <c r="V22" s="32"/>
      <c r="W22" s="32"/>
      <c r="X22" s="32"/>
      <c r="Y22" s="32" t="s">
        <v>19</v>
      </c>
      <c r="Z22" s="32" t="s">
        <v>19</v>
      </c>
      <c r="AA22" s="32"/>
      <c r="AB22" s="32"/>
      <c r="AC22" s="32"/>
      <c r="AD22" s="32"/>
      <c r="AE22" s="32"/>
      <c r="AF22" s="32" t="s">
        <v>19</v>
      </c>
      <c r="AG22" s="32" t="s">
        <v>19</v>
      </c>
      <c r="AH22" s="32"/>
      <c r="AI22" s="34">
        <f>SUM(D22:AH22)</f>
        <v>0</v>
      </c>
      <c r="AJ22" s="39" t="s">
        <v>53</v>
      </c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4"/>
      <c r="BA22" s="4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6"/>
      <c r="BS22" s="36"/>
      <c r="BT22" s="36"/>
      <c r="BU22" s="36"/>
      <c r="BV22" s="36"/>
      <c r="BW22" s="36"/>
      <c r="BX22" s="36"/>
      <c r="BY22" s="36"/>
      <c r="BZ22" s="36"/>
      <c r="CA22" s="36"/>
      <c r="CB22" s="36"/>
      <c r="CC22" s="36"/>
      <c r="CD22" s="36"/>
      <c r="CE22" s="36"/>
      <c r="CF22" s="36"/>
      <c r="CG22" s="36"/>
      <c r="CH22" s="36"/>
      <c r="CI22" s="36"/>
      <c r="CJ22" s="36"/>
      <c r="CK22" s="36"/>
      <c r="CL22" s="36"/>
      <c r="CM22" s="36"/>
      <c r="CN22" s="36"/>
      <c r="CO22" s="36"/>
      <c r="CP22" s="36"/>
      <c r="CQ22" s="36"/>
      <c r="CR22" s="36"/>
      <c r="CS22" s="36"/>
      <c r="CT22" s="36"/>
      <c r="CU22" s="36"/>
      <c r="CV22" s="36"/>
      <c r="CW22" s="36"/>
      <c r="CX22" s="36"/>
      <c r="CY22" s="36"/>
      <c r="CZ22" s="36"/>
      <c r="DA22" s="36"/>
      <c r="DB22" s="36"/>
      <c r="DC22" s="36"/>
      <c r="DD22" s="36"/>
      <c r="DE22" s="36"/>
      <c r="DF22" s="36"/>
      <c r="DG22" s="36"/>
      <c r="DH22" s="36"/>
      <c r="DI22" s="36"/>
      <c r="DJ22" s="36"/>
      <c r="DK22" s="36"/>
      <c r="DL22" s="36"/>
      <c r="DM22" s="36"/>
      <c r="DN22" s="36"/>
      <c r="DO22" s="36"/>
      <c r="DP22" s="36"/>
      <c r="DQ22" s="36"/>
      <c r="DR22" s="36"/>
      <c r="DS22" s="36"/>
      <c r="DT22" s="36"/>
      <c r="DU22" s="36"/>
      <c r="DV22" s="36"/>
      <c r="DW22" s="36"/>
      <c r="DX22" s="36"/>
      <c r="DY22" s="36"/>
      <c r="DZ22" s="36"/>
      <c r="EA22" s="36"/>
      <c r="EB22" s="36"/>
      <c r="EC22" s="36"/>
      <c r="ED22" s="36"/>
      <c r="EE22" s="36"/>
      <c r="EF22" s="36"/>
      <c r="EG22" s="36"/>
      <c r="EH22" s="36"/>
      <c r="EI22" s="36"/>
      <c r="EJ22" s="36"/>
      <c r="EK22" s="36"/>
      <c r="EL22" s="36"/>
      <c r="EM22" s="36"/>
      <c r="EN22" s="36"/>
      <c r="EO22" s="36"/>
      <c r="EP22" s="36"/>
      <c r="EQ22" s="36"/>
      <c r="ER22" s="36"/>
      <c r="ES22" s="36"/>
      <c r="ET22" s="36"/>
      <c r="EU22" s="36"/>
      <c r="EV22" s="36"/>
      <c r="EW22" s="36"/>
      <c r="EX22" s="36"/>
      <c r="EY22" s="36"/>
      <c r="EZ22" s="36"/>
      <c r="FA22" s="36"/>
      <c r="FB22" s="36"/>
      <c r="FC22" s="36"/>
      <c r="FD22" s="36"/>
      <c r="FE22" s="36"/>
      <c r="FF22" s="36"/>
      <c r="FG22" s="36"/>
      <c r="FH22" s="36"/>
      <c r="FI22" s="36"/>
      <c r="FJ22" s="36"/>
      <c r="FK22" s="36"/>
      <c r="FL22" s="36"/>
      <c r="FM22" s="36"/>
      <c r="FN22" s="36"/>
      <c r="FO22" s="36"/>
      <c r="FP22" s="36"/>
      <c r="FQ22" s="36"/>
      <c r="FR22" s="36"/>
      <c r="FS22" s="36"/>
      <c r="FT22" s="36"/>
      <c r="FU22" s="36"/>
      <c r="FV22" s="36"/>
      <c r="FW22" s="36"/>
      <c r="FX22" s="36"/>
      <c r="FY22" s="36"/>
      <c r="FZ22" s="36"/>
      <c r="GA22" s="36"/>
      <c r="GB22" s="36"/>
      <c r="GC22" s="36"/>
      <c r="GD22" s="36"/>
      <c r="GE22" s="36"/>
      <c r="GF22" s="36"/>
      <c r="GG22" s="36"/>
      <c r="GH22" s="36"/>
    </row>
    <row r="23" spans="1:190" s="40" customFormat="1" ht="12" customHeight="1" x14ac:dyDescent="0.35">
      <c r="A23" s="42" t="s">
        <v>53</v>
      </c>
      <c r="B23" s="43" t="s">
        <v>53</v>
      </c>
      <c r="C23" s="30"/>
      <c r="D23" s="32" t="s">
        <v>19</v>
      </c>
      <c r="E23" s="32" t="s">
        <v>19</v>
      </c>
      <c r="F23" s="33"/>
      <c r="G23" s="31"/>
      <c r="H23" s="31"/>
      <c r="I23" s="31"/>
      <c r="J23" s="31"/>
      <c r="K23" s="32" t="s">
        <v>19</v>
      </c>
      <c r="L23" s="32" t="s">
        <v>19</v>
      </c>
      <c r="M23" s="33"/>
      <c r="N23" s="31"/>
      <c r="O23" s="31"/>
      <c r="P23" s="31"/>
      <c r="Q23" s="31"/>
      <c r="R23" s="32" t="s">
        <v>19</v>
      </c>
      <c r="S23" s="32" t="s">
        <v>19</v>
      </c>
      <c r="T23" s="33"/>
      <c r="U23" s="31"/>
      <c r="V23" s="31"/>
      <c r="W23" s="31"/>
      <c r="X23" s="31"/>
      <c r="Y23" s="32" t="s">
        <v>19</v>
      </c>
      <c r="Z23" s="32" t="s">
        <v>19</v>
      </c>
      <c r="AA23" s="33"/>
      <c r="AB23" s="31"/>
      <c r="AC23" s="31"/>
      <c r="AD23" s="31"/>
      <c r="AE23" s="31"/>
      <c r="AF23" s="32" t="s">
        <v>19</v>
      </c>
      <c r="AG23" s="32" t="s">
        <v>19</v>
      </c>
      <c r="AH23" s="33"/>
      <c r="AI23" s="34">
        <f t="shared" si="2"/>
        <v>0</v>
      </c>
      <c r="AJ23" s="35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4"/>
      <c r="BA23" s="4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6"/>
      <c r="BS23" s="36"/>
      <c r="BT23" s="36"/>
      <c r="BU23" s="36"/>
      <c r="BV23" s="36"/>
      <c r="BW23" s="36"/>
      <c r="BX23" s="36"/>
      <c r="BY23" s="36"/>
      <c r="BZ23" s="36"/>
      <c r="CA23" s="36"/>
      <c r="CB23" s="36"/>
      <c r="CC23" s="36"/>
      <c r="CD23" s="36"/>
      <c r="CE23" s="36"/>
      <c r="CF23" s="36"/>
      <c r="CG23" s="36"/>
      <c r="CH23" s="36"/>
      <c r="CI23" s="36"/>
      <c r="CJ23" s="36"/>
      <c r="CK23" s="36"/>
      <c r="CL23" s="36"/>
      <c r="CM23" s="36"/>
      <c r="CN23" s="36"/>
      <c r="CO23" s="36"/>
      <c r="CP23" s="36"/>
      <c r="CQ23" s="36"/>
      <c r="CR23" s="36"/>
      <c r="CS23" s="36"/>
      <c r="CT23" s="36"/>
      <c r="CU23" s="36"/>
      <c r="CV23" s="36"/>
      <c r="CW23" s="36"/>
      <c r="CX23" s="36"/>
      <c r="CY23" s="36"/>
      <c r="CZ23" s="36"/>
      <c r="DA23" s="36"/>
      <c r="DB23" s="36"/>
      <c r="DC23" s="36"/>
      <c r="DD23" s="36"/>
      <c r="DE23" s="36"/>
      <c r="DF23" s="36"/>
      <c r="DG23" s="36"/>
      <c r="DH23" s="36"/>
      <c r="DI23" s="36"/>
      <c r="DJ23" s="36"/>
      <c r="DK23" s="36"/>
      <c r="DL23" s="36"/>
      <c r="DM23" s="36"/>
      <c r="DN23" s="36"/>
      <c r="DO23" s="36"/>
      <c r="DP23" s="36"/>
      <c r="DQ23" s="36"/>
      <c r="DR23" s="36"/>
      <c r="DS23" s="36"/>
      <c r="DT23" s="36"/>
      <c r="DU23" s="36"/>
      <c r="DV23" s="36"/>
      <c r="DW23" s="36"/>
      <c r="DX23" s="36"/>
      <c r="DY23" s="36"/>
      <c r="DZ23" s="36"/>
      <c r="EA23" s="36"/>
      <c r="EB23" s="36"/>
      <c r="EC23" s="36"/>
      <c r="ED23" s="36"/>
      <c r="EE23" s="36"/>
      <c r="EF23" s="36"/>
      <c r="EG23" s="36"/>
      <c r="EH23" s="36"/>
      <c r="EI23" s="36"/>
      <c r="EJ23" s="36"/>
      <c r="EK23" s="36"/>
      <c r="EL23" s="36"/>
      <c r="EM23" s="36"/>
      <c r="EN23" s="36"/>
      <c r="EO23" s="36"/>
      <c r="EP23" s="36"/>
      <c r="EQ23" s="36"/>
      <c r="ER23" s="36"/>
      <c r="ES23" s="36"/>
      <c r="ET23" s="36"/>
      <c r="EU23" s="36"/>
      <c r="EV23" s="36"/>
      <c r="EW23" s="36"/>
      <c r="EX23" s="36"/>
      <c r="EY23" s="36"/>
      <c r="EZ23" s="36"/>
      <c r="FA23" s="36"/>
      <c r="FB23" s="36"/>
      <c r="FC23" s="36"/>
      <c r="FD23" s="36"/>
      <c r="FE23" s="36"/>
      <c r="FF23" s="36"/>
      <c r="FG23" s="36"/>
      <c r="FH23" s="36"/>
      <c r="FI23" s="36"/>
      <c r="FJ23" s="36"/>
      <c r="FK23" s="36"/>
      <c r="FL23" s="36"/>
      <c r="FM23" s="36"/>
      <c r="FN23" s="36"/>
      <c r="FO23" s="36"/>
      <c r="FP23" s="36"/>
      <c r="FQ23" s="36"/>
      <c r="FR23" s="36"/>
      <c r="FS23" s="36"/>
      <c r="FT23" s="36"/>
      <c r="FU23" s="36"/>
      <c r="FV23" s="36"/>
      <c r="FW23" s="36"/>
      <c r="FX23" s="36"/>
      <c r="FY23" s="36"/>
      <c r="FZ23" s="36"/>
      <c r="GA23" s="36"/>
      <c r="GB23" s="36"/>
      <c r="GC23" s="36"/>
      <c r="GD23" s="36"/>
      <c r="GE23" s="36"/>
      <c r="GF23" s="36"/>
      <c r="GG23" s="36"/>
      <c r="GH23" s="36"/>
    </row>
    <row r="24" spans="1:190" s="40" customFormat="1" x14ac:dyDescent="0.35">
      <c r="A24" s="44"/>
      <c r="B24" s="45" t="s">
        <v>6</v>
      </c>
      <c r="C24" s="46"/>
      <c r="D24" s="47">
        <f t="shared" ref="D24:AF24" si="4">SUM(D8:D23)</f>
        <v>0</v>
      </c>
      <c r="E24" s="47">
        <f t="shared" si="4"/>
        <v>0</v>
      </c>
      <c r="F24" s="47">
        <f t="shared" si="4"/>
        <v>0</v>
      </c>
      <c r="G24" s="47">
        <f t="shared" si="4"/>
        <v>0</v>
      </c>
      <c r="H24" s="47">
        <f t="shared" si="4"/>
        <v>0</v>
      </c>
      <c r="I24" s="47">
        <f t="shared" si="4"/>
        <v>0</v>
      </c>
      <c r="J24" s="47">
        <f t="shared" si="4"/>
        <v>0</v>
      </c>
      <c r="K24" s="47">
        <f t="shared" si="4"/>
        <v>0</v>
      </c>
      <c r="L24" s="47">
        <f t="shared" si="4"/>
        <v>0</v>
      </c>
      <c r="M24" s="47">
        <f t="shared" si="4"/>
        <v>0</v>
      </c>
      <c r="N24" s="47">
        <f t="shared" si="4"/>
        <v>0</v>
      </c>
      <c r="O24" s="47">
        <f t="shared" si="4"/>
        <v>0</v>
      </c>
      <c r="P24" s="47">
        <f t="shared" si="4"/>
        <v>0</v>
      </c>
      <c r="Q24" s="47">
        <f t="shared" si="4"/>
        <v>0</v>
      </c>
      <c r="R24" s="47">
        <f t="shared" si="4"/>
        <v>0</v>
      </c>
      <c r="S24" s="47">
        <f t="shared" si="4"/>
        <v>0</v>
      </c>
      <c r="T24" s="47">
        <f t="shared" si="4"/>
        <v>0</v>
      </c>
      <c r="U24" s="47">
        <f t="shared" si="4"/>
        <v>0</v>
      </c>
      <c r="V24" s="47">
        <f t="shared" si="4"/>
        <v>0</v>
      </c>
      <c r="W24" s="47">
        <f t="shared" si="4"/>
        <v>0</v>
      </c>
      <c r="X24" s="47">
        <f t="shared" si="4"/>
        <v>0</v>
      </c>
      <c r="Y24" s="47">
        <f t="shared" si="4"/>
        <v>0</v>
      </c>
      <c r="Z24" s="47">
        <f t="shared" si="4"/>
        <v>0</v>
      </c>
      <c r="AA24" s="47">
        <f t="shared" si="4"/>
        <v>0</v>
      </c>
      <c r="AB24" s="47">
        <f t="shared" si="4"/>
        <v>0</v>
      </c>
      <c r="AC24" s="47">
        <f t="shared" si="4"/>
        <v>0</v>
      </c>
      <c r="AD24" s="47">
        <f t="shared" si="4"/>
        <v>0</v>
      </c>
      <c r="AE24" s="47">
        <f t="shared" si="4"/>
        <v>0</v>
      </c>
      <c r="AF24" s="47">
        <f t="shared" ref="AF24:AH24" si="5">SUM(AF8:AF23)</f>
        <v>0</v>
      </c>
      <c r="AG24" s="47">
        <f t="shared" si="5"/>
        <v>0</v>
      </c>
      <c r="AH24" s="47">
        <f t="shared" si="5"/>
        <v>0</v>
      </c>
      <c r="AI24" s="48">
        <f>SUM(D24:AH24)</f>
        <v>0</v>
      </c>
      <c r="AJ24" s="39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4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</row>
    <row r="25" spans="1:190" s="41" customFormat="1" x14ac:dyDescent="0.35">
      <c r="A25" s="44" t="s">
        <v>7</v>
      </c>
      <c r="B25" s="50"/>
      <c r="C25" s="50"/>
      <c r="D25" s="51"/>
      <c r="E25" s="51"/>
      <c r="F25" s="51">
        <f>7.5</f>
        <v>7.5</v>
      </c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48">
        <f t="shared" ref="AI25:AI32" si="6">SUM(D25:AH25)</f>
        <v>7.5</v>
      </c>
      <c r="AJ25" s="52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4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6"/>
      <c r="BS25" s="36"/>
      <c r="BT25" s="36"/>
      <c r="BU25" s="36"/>
      <c r="BV25" s="36"/>
      <c r="BW25" s="36"/>
      <c r="BX25" s="36"/>
      <c r="BY25" s="36"/>
      <c r="BZ25" s="36"/>
      <c r="CA25" s="36"/>
      <c r="CB25" s="36"/>
      <c r="CC25" s="36"/>
      <c r="CD25" s="36"/>
      <c r="CE25" s="36"/>
      <c r="CF25" s="36"/>
      <c r="CG25" s="36"/>
      <c r="CH25" s="36"/>
      <c r="CI25" s="36"/>
      <c r="CJ25" s="36"/>
      <c r="CK25" s="36"/>
      <c r="CL25" s="36"/>
      <c r="CM25" s="36"/>
      <c r="CN25" s="36"/>
      <c r="CO25" s="36"/>
      <c r="CP25" s="36"/>
      <c r="CQ25" s="36"/>
      <c r="CR25" s="36"/>
      <c r="CS25" s="36"/>
      <c r="CT25" s="36"/>
      <c r="CU25" s="36"/>
      <c r="CV25" s="36"/>
      <c r="CW25" s="36"/>
      <c r="CX25" s="36"/>
      <c r="CY25" s="36"/>
      <c r="CZ25" s="36"/>
      <c r="DA25" s="36"/>
      <c r="DB25" s="36"/>
      <c r="DC25" s="36"/>
      <c r="DD25" s="36"/>
      <c r="DE25" s="36"/>
      <c r="DF25" s="36"/>
      <c r="DG25" s="36"/>
      <c r="DH25" s="36"/>
      <c r="DI25" s="36"/>
      <c r="DJ25" s="36"/>
      <c r="DK25" s="36"/>
      <c r="DL25" s="36"/>
      <c r="DM25" s="36"/>
      <c r="DN25" s="36"/>
      <c r="DO25" s="36"/>
      <c r="DP25" s="36"/>
      <c r="DQ25" s="36"/>
      <c r="DR25" s="36"/>
      <c r="DS25" s="36"/>
      <c r="DT25" s="36"/>
      <c r="DU25" s="36"/>
      <c r="DV25" s="36"/>
      <c r="DW25" s="36"/>
      <c r="DX25" s="36"/>
      <c r="DY25" s="36"/>
      <c r="DZ25" s="36"/>
      <c r="EA25" s="36"/>
      <c r="EB25" s="36"/>
      <c r="EC25" s="36"/>
      <c r="ED25" s="36"/>
      <c r="EE25" s="36"/>
      <c r="EF25" s="36"/>
      <c r="EG25" s="36"/>
      <c r="EH25" s="36"/>
      <c r="EI25" s="36"/>
      <c r="EJ25" s="36"/>
      <c r="EK25" s="36"/>
      <c r="EL25" s="36"/>
      <c r="EM25" s="36"/>
      <c r="EN25" s="36"/>
      <c r="EO25" s="36"/>
      <c r="EP25" s="36"/>
      <c r="EQ25" s="36"/>
      <c r="ER25" s="36"/>
      <c r="ES25" s="36"/>
      <c r="ET25" s="36"/>
      <c r="EU25" s="36"/>
      <c r="EV25" s="36"/>
      <c r="EW25" s="36"/>
      <c r="EX25" s="36"/>
      <c r="EY25" s="36"/>
      <c r="EZ25" s="36"/>
      <c r="FA25" s="36"/>
      <c r="FB25" s="36"/>
      <c r="FC25" s="36"/>
      <c r="FD25" s="36"/>
      <c r="FE25" s="36"/>
      <c r="FF25" s="36"/>
      <c r="FG25" s="36"/>
      <c r="FH25" s="36"/>
      <c r="FI25" s="36"/>
      <c r="FJ25" s="36"/>
      <c r="FK25" s="36"/>
      <c r="FL25" s="36"/>
      <c r="FM25" s="36"/>
      <c r="FN25" s="36"/>
      <c r="FO25" s="36"/>
      <c r="FP25" s="36"/>
      <c r="FQ25" s="36"/>
      <c r="FR25" s="36"/>
      <c r="FS25" s="36"/>
      <c r="FT25" s="36"/>
      <c r="FU25" s="36"/>
      <c r="FV25" s="36"/>
      <c r="FW25" s="36"/>
      <c r="FX25" s="36"/>
      <c r="FY25" s="36"/>
      <c r="FZ25" s="36"/>
      <c r="GA25" s="36"/>
      <c r="GB25" s="36"/>
      <c r="GC25" s="36"/>
      <c r="GD25" s="36"/>
      <c r="GE25" s="36"/>
      <c r="GF25" s="36"/>
      <c r="GG25" s="36"/>
      <c r="GH25" s="36"/>
    </row>
    <row r="26" spans="1:190" s="41" customFormat="1" x14ac:dyDescent="0.35">
      <c r="A26" s="44" t="s">
        <v>13</v>
      </c>
      <c r="B26" s="50"/>
      <c r="C26" s="50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48">
        <f>SUM(D26:AH26)</f>
        <v>0</v>
      </c>
      <c r="AJ26" s="5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4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6"/>
      <c r="BS26" s="36"/>
      <c r="BT26" s="36"/>
      <c r="BU26" s="36"/>
      <c r="BV26" s="36"/>
      <c r="BW26" s="36"/>
      <c r="BX26" s="36"/>
      <c r="BY26" s="36"/>
      <c r="BZ26" s="36"/>
      <c r="CA26" s="36"/>
      <c r="CB26" s="36"/>
      <c r="CC26" s="36"/>
      <c r="CD26" s="36"/>
      <c r="CE26" s="36"/>
      <c r="CF26" s="36"/>
      <c r="CG26" s="36"/>
      <c r="CH26" s="36"/>
      <c r="CI26" s="36"/>
      <c r="CJ26" s="36"/>
      <c r="CK26" s="36"/>
      <c r="CL26" s="36"/>
      <c r="CM26" s="36"/>
      <c r="CN26" s="36"/>
      <c r="CO26" s="36"/>
      <c r="CP26" s="36"/>
      <c r="CQ26" s="36"/>
      <c r="CR26" s="36"/>
      <c r="CS26" s="36"/>
      <c r="CT26" s="36"/>
      <c r="CU26" s="36"/>
      <c r="CV26" s="36"/>
      <c r="CW26" s="36"/>
      <c r="CX26" s="36"/>
      <c r="CY26" s="36"/>
      <c r="CZ26" s="36"/>
      <c r="DA26" s="36"/>
      <c r="DB26" s="36"/>
      <c r="DC26" s="36"/>
      <c r="DD26" s="36"/>
      <c r="DE26" s="36"/>
      <c r="DF26" s="36"/>
      <c r="DG26" s="36"/>
      <c r="DH26" s="36"/>
      <c r="DI26" s="36"/>
      <c r="DJ26" s="36"/>
      <c r="DK26" s="36"/>
      <c r="DL26" s="36"/>
      <c r="DM26" s="36"/>
      <c r="DN26" s="36"/>
      <c r="DO26" s="36"/>
      <c r="DP26" s="36"/>
      <c r="DQ26" s="36"/>
      <c r="DR26" s="36"/>
      <c r="DS26" s="36"/>
      <c r="DT26" s="36"/>
      <c r="DU26" s="36"/>
      <c r="DV26" s="36"/>
      <c r="DW26" s="36"/>
      <c r="DX26" s="36"/>
      <c r="DY26" s="36"/>
      <c r="DZ26" s="36"/>
      <c r="EA26" s="36"/>
      <c r="EB26" s="36"/>
      <c r="EC26" s="36"/>
      <c r="ED26" s="36"/>
      <c r="EE26" s="36"/>
      <c r="EF26" s="36"/>
      <c r="EG26" s="36"/>
      <c r="EH26" s="36"/>
      <c r="EI26" s="36"/>
      <c r="EJ26" s="36"/>
      <c r="EK26" s="36"/>
      <c r="EL26" s="36"/>
      <c r="EM26" s="36"/>
      <c r="EN26" s="36"/>
      <c r="EO26" s="36"/>
      <c r="EP26" s="36"/>
      <c r="EQ26" s="36"/>
      <c r="ER26" s="36"/>
      <c r="ES26" s="36"/>
      <c r="ET26" s="36"/>
      <c r="EU26" s="36"/>
      <c r="EV26" s="36"/>
      <c r="EW26" s="36"/>
      <c r="EX26" s="36"/>
      <c r="EY26" s="36"/>
      <c r="EZ26" s="36"/>
      <c r="FA26" s="36"/>
      <c r="FB26" s="36"/>
      <c r="FC26" s="36"/>
      <c r="FD26" s="36"/>
      <c r="FE26" s="36"/>
      <c r="FF26" s="36"/>
      <c r="FG26" s="36"/>
      <c r="FH26" s="36"/>
      <c r="FI26" s="36"/>
      <c r="FJ26" s="36"/>
      <c r="FK26" s="36"/>
      <c r="FL26" s="36"/>
      <c r="FM26" s="36"/>
      <c r="FN26" s="36"/>
      <c r="FO26" s="36"/>
      <c r="FP26" s="36"/>
      <c r="FQ26" s="36"/>
      <c r="FR26" s="36"/>
      <c r="FS26" s="36"/>
      <c r="FT26" s="36"/>
      <c r="FU26" s="36"/>
      <c r="FV26" s="36"/>
      <c r="FW26" s="36"/>
      <c r="FX26" s="36"/>
      <c r="FY26" s="36"/>
      <c r="FZ26" s="36"/>
      <c r="GA26" s="36"/>
      <c r="GB26" s="36"/>
      <c r="GC26" s="36"/>
      <c r="GD26" s="36"/>
      <c r="GE26" s="36"/>
      <c r="GF26" s="36"/>
      <c r="GG26" s="36"/>
      <c r="GH26" s="36"/>
    </row>
    <row r="27" spans="1:190" s="40" customFormat="1" x14ac:dyDescent="0.35">
      <c r="A27" s="44" t="s">
        <v>8</v>
      </c>
      <c r="B27" s="50"/>
      <c r="C27" s="50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48">
        <f t="shared" si="6"/>
        <v>0</v>
      </c>
      <c r="AJ27" s="54" t="s">
        <v>67</v>
      </c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4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</row>
    <row r="28" spans="1:190" x14ac:dyDescent="0.35">
      <c r="A28" s="44" t="s">
        <v>21</v>
      </c>
      <c r="B28" s="50"/>
      <c r="C28" s="50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48">
        <f t="shared" si="6"/>
        <v>0</v>
      </c>
      <c r="AJ28" s="53" t="s">
        <v>65</v>
      </c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4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</row>
    <row r="29" spans="1:190" x14ac:dyDescent="0.35">
      <c r="A29" s="55" t="s">
        <v>50</v>
      </c>
      <c r="B29" s="56"/>
      <c r="C29" s="56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48">
        <f t="shared" si="6"/>
        <v>0</v>
      </c>
      <c r="AJ29" s="53" t="s">
        <v>69</v>
      </c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4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</row>
    <row r="30" spans="1:190" x14ac:dyDescent="0.35">
      <c r="A30" s="57" t="s">
        <v>11</v>
      </c>
      <c r="B30" s="56"/>
      <c r="C30" s="56"/>
      <c r="D30" s="83"/>
      <c r="E30" s="83"/>
      <c r="F30" s="51"/>
      <c r="G30" s="51"/>
      <c r="H30" s="51"/>
      <c r="I30" s="51"/>
      <c r="J30" s="83"/>
      <c r="K30" s="83"/>
      <c r="L30" s="83"/>
      <c r="M30" s="51"/>
      <c r="N30" s="51"/>
      <c r="O30" s="51"/>
      <c r="P30" s="51"/>
      <c r="Q30" s="51"/>
      <c r="R30" s="83"/>
      <c r="S30" s="83"/>
      <c r="T30" s="51"/>
      <c r="U30" s="51"/>
      <c r="V30" s="51"/>
      <c r="W30" s="51"/>
      <c r="X30" s="83"/>
      <c r="Y30" s="83"/>
      <c r="Z30" s="83"/>
      <c r="AA30" s="51"/>
      <c r="AB30" s="51"/>
      <c r="AC30" s="51"/>
      <c r="AD30" s="51"/>
      <c r="AE30" s="83"/>
      <c r="AF30" s="83"/>
      <c r="AG30" s="83"/>
      <c r="AH30" s="51"/>
      <c r="AI30" s="48">
        <f t="shared" si="6"/>
        <v>0</v>
      </c>
      <c r="AJ30" s="49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4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</row>
    <row r="31" spans="1:190" x14ac:dyDescent="0.35">
      <c r="A31" s="57" t="s">
        <v>12</v>
      </c>
      <c r="B31" s="56"/>
      <c r="C31" s="56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48">
        <f t="shared" si="6"/>
        <v>0</v>
      </c>
      <c r="AJ31" s="58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4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</row>
    <row r="32" spans="1:190" x14ac:dyDescent="0.35">
      <c r="A32" s="85" t="s">
        <v>38</v>
      </c>
      <c r="B32" s="56"/>
      <c r="C32" s="56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48">
        <f t="shared" si="6"/>
        <v>0</v>
      </c>
      <c r="AJ32" s="58" t="s">
        <v>66</v>
      </c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4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</row>
    <row r="33" spans="1:69" x14ac:dyDescent="0.35">
      <c r="A33" s="57" t="s">
        <v>38</v>
      </c>
      <c r="B33" s="56"/>
      <c r="C33" s="56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48">
        <f>SUM(D33:AH33)</f>
        <v>0</v>
      </c>
      <c r="AJ33" s="49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4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</row>
    <row r="34" spans="1:69" ht="13.15" x14ac:dyDescent="0.4">
      <c r="A34" s="82" t="s">
        <v>59</v>
      </c>
      <c r="B34" s="56"/>
      <c r="C34" s="56"/>
      <c r="D34" s="59">
        <f t="shared" ref="D34:AF34" si="7">SUM(D24:D33)</f>
        <v>0</v>
      </c>
      <c r="E34" s="59">
        <f t="shared" si="7"/>
        <v>0</v>
      </c>
      <c r="F34" s="59">
        <f t="shared" si="7"/>
        <v>7.5</v>
      </c>
      <c r="G34" s="59">
        <f t="shared" si="7"/>
        <v>0</v>
      </c>
      <c r="H34" s="59">
        <f t="shared" si="7"/>
        <v>0</v>
      </c>
      <c r="I34" s="59">
        <f t="shared" si="7"/>
        <v>0</v>
      </c>
      <c r="J34" s="59">
        <f t="shared" si="7"/>
        <v>0</v>
      </c>
      <c r="K34" s="59">
        <f t="shared" si="7"/>
        <v>0</v>
      </c>
      <c r="L34" s="59">
        <f t="shared" si="7"/>
        <v>0</v>
      </c>
      <c r="M34" s="59">
        <f t="shared" si="7"/>
        <v>0</v>
      </c>
      <c r="N34" s="59">
        <f t="shared" si="7"/>
        <v>0</v>
      </c>
      <c r="O34" s="59">
        <f t="shared" si="7"/>
        <v>0</v>
      </c>
      <c r="P34" s="59">
        <f t="shared" si="7"/>
        <v>0</v>
      </c>
      <c r="Q34" s="59">
        <f t="shared" si="7"/>
        <v>0</v>
      </c>
      <c r="R34" s="59">
        <f t="shared" si="7"/>
        <v>0</v>
      </c>
      <c r="S34" s="59">
        <f t="shared" si="7"/>
        <v>0</v>
      </c>
      <c r="T34" s="59">
        <f t="shared" si="7"/>
        <v>0</v>
      </c>
      <c r="U34" s="59">
        <f t="shared" si="7"/>
        <v>0</v>
      </c>
      <c r="V34" s="59">
        <f t="shared" si="7"/>
        <v>0</v>
      </c>
      <c r="W34" s="59">
        <f t="shared" si="7"/>
        <v>0</v>
      </c>
      <c r="X34" s="59">
        <f t="shared" si="7"/>
        <v>0</v>
      </c>
      <c r="Y34" s="59">
        <f t="shared" si="7"/>
        <v>0</v>
      </c>
      <c r="Z34" s="59">
        <f t="shared" si="7"/>
        <v>0</v>
      </c>
      <c r="AA34" s="59">
        <f t="shared" si="7"/>
        <v>0</v>
      </c>
      <c r="AB34" s="59">
        <f t="shared" si="7"/>
        <v>0</v>
      </c>
      <c r="AC34" s="59">
        <f t="shared" si="7"/>
        <v>0</v>
      </c>
      <c r="AD34" s="59">
        <f t="shared" si="7"/>
        <v>0</v>
      </c>
      <c r="AE34" s="59">
        <f t="shared" si="7"/>
        <v>0</v>
      </c>
      <c r="AF34" s="59">
        <f t="shared" ref="AF34:AH34" si="8">SUM(AF24:AF33)</f>
        <v>0</v>
      </c>
      <c r="AG34" s="59">
        <f t="shared" si="8"/>
        <v>0</v>
      </c>
      <c r="AH34" s="59">
        <f t="shared" si="8"/>
        <v>0</v>
      </c>
      <c r="AI34" s="60">
        <f>SUM(AI24:AI33)</f>
        <v>7.5</v>
      </c>
      <c r="AJ34" s="61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4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</row>
    <row r="35" spans="1:69" s="3" customFormat="1" ht="13.15" thickBot="1" x14ac:dyDescent="0.4">
      <c r="A35" s="62" t="s">
        <v>9</v>
      </c>
      <c r="B35" s="63"/>
      <c r="C35" s="64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65"/>
      <c r="AH35" s="65"/>
      <c r="AI35" s="65"/>
      <c r="AJ35" s="66"/>
      <c r="AZ35" s="4"/>
    </row>
    <row r="36" spans="1:69" s="3" customFormat="1" ht="10.5" thickBot="1" x14ac:dyDescent="0.35">
      <c r="A36" s="67" t="s">
        <v>25</v>
      </c>
      <c r="B36" s="64" t="s">
        <v>26</v>
      </c>
      <c r="C36" s="64"/>
      <c r="D36" s="65"/>
      <c r="E36" s="65"/>
      <c r="F36" s="65" t="s">
        <v>32</v>
      </c>
      <c r="G36" s="65"/>
      <c r="H36" s="65" t="s">
        <v>33</v>
      </c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Y36" s="65"/>
      <c r="Z36" s="65"/>
      <c r="AA36" s="65"/>
      <c r="AB36" s="65"/>
      <c r="AC36" s="65"/>
      <c r="AD36" s="65"/>
      <c r="AE36" s="65"/>
      <c r="AF36" s="68" t="s">
        <v>10</v>
      </c>
      <c r="AG36" s="69">
        <f>21</f>
        <v>21</v>
      </c>
      <c r="AH36" s="65"/>
      <c r="AI36" s="70">
        <f>7.5*AG36</f>
        <v>157.5</v>
      </c>
      <c r="AJ36" s="66"/>
      <c r="AZ36" s="4"/>
    </row>
    <row r="37" spans="1:69" s="3" customFormat="1" ht="10.15" x14ac:dyDescent="0.3">
      <c r="A37" s="67" t="s">
        <v>24</v>
      </c>
      <c r="B37" s="64" t="s">
        <v>27</v>
      </c>
      <c r="C37" s="64"/>
      <c r="D37" s="65"/>
      <c r="E37" s="65"/>
      <c r="F37" s="65" t="s">
        <v>41</v>
      </c>
      <c r="G37" s="65"/>
      <c r="H37" s="65" t="s">
        <v>34</v>
      </c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66"/>
      <c r="AZ37" s="4"/>
    </row>
    <row r="38" spans="1:69" s="3" customFormat="1" ht="10.15" x14ac:dyDescent="0.3">
      <c r="A38" s="67" t="s">
        <v>30</v>
      </c>
      <c r="B38" s="64" t="s">
        <v>31</v>
      </c>
      <c r="C38" s="64"/>
      <c r="D38" s="65"/>
      <c r="E38" s="65"/>
      <c r="F38" s="65" t="s">
        <v>40</v>
      </c>
      <c r="G38" s="65"/>
      <c r="H38" s="65" t="s">
        <v>35</v>
      </c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Y38" s="65"/>
      <c r="Z38" s="65"/>
      <c r="AA38" s="65"/>
      <c r="AB38" s="65"/>
      <c r="AC38" s="65"/>
      <c r="AD38" s="65"/>
      <c r="AE38" s="65"/>
      <c r="AF38" s="68" t="s">
        <v>46</v>
      </c>
      <c r="AG38" s="65"/>
      <c r="AH38" s="65"/>
      <c r="AI38" s="65">
        <f>AI34-AI36</f>
        <v>-150</v>
      </c>
      <c r="AJ38" s="71" t="s">
        <v>45</v>
      </c>
      <c r="AZ38" s="4"/>
    </row>
    <row r="39" spans="1:69" s="3" customFormat="1" ht="10.15" x14ac:dyDescent="0.3">
      <c r="A39" s="64" t="s">
        <v>28</v>
      </c>
      <c r="B39" s="64" t="s">
        <v>29</v>
      </c>
      <c r="C39" s="66"/>
      <c r="D39" s="72"/>
      <c r="E39" s="72"/>
      <c r="F39" s="72" t="s">
        <v>42</v>
      </c>
      <c r="G39" s="72"/>
      <c r="H39" s="72" t="s">
        <v>36</v>
      </c>
      <c r="I39" s="72"/>
      <c r="J39" s="72"/>
      <c r="K39" s="72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Y39" s="65"/>
      <c r="Z39" s="65"/>
      <c r="AA39" s="65"/>
      <c r="AB39" s="65"/>
      <c r="AC39" s="65"/>
      <c r="AD39" s="65"/>
      <c r="AE39" s="65"/>
      <c r="AF39" s="65"/>
      <c r="AG39" s="65"/>
      <c r="AH39" s="65"/>
      <c r="AI39" s="65"/>
      <c r="AJ39" s="66"/>
    </row>
    <row r="40" spans="1:69" s="3" customFormat="1" ht="10.15" x14ac:dyDescent="0.3">
      <c r="A40" s="66" t="s">
        <v>22</v>
      </c>
      <c r="B40" s="66" t="s">
        <v>23</v>
      </c>
      <c r="C40" s="66"/>
      <c r="D40" s="72"/>
      <c r="E40" s="72"/>
      <c r="F40" s="72" t="s">
        <v>37</v>
      </c>
      <c r="G40" s="72"/>
      <c r="H40" s="72" t="s">
        <v>43</v>
      </c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Y40" s="72"/>
      <c r="Z40" s="72"/>
      <c r="AA40" s="72"/>
      <c r="AB40" s="72"/>
      <c r="AC40" s="72"/>
      <c r="AD40" s="72"/>
      <c r="AE40" s="72"/>
      <c r="AF40" s="73" t="s">
        <v>47</v>
      </c>
      <c r="AG40" s="72"/>
      <c r="AH40" s="72"/>
      <c r="AI40" s="74">
        <f>667.5</f>
        <v>667.5</v>
      </c>
      <c r="AJ40" s="66"/>
    </row>
    <row r="41" spans="1:69" s="3" customFormat="1" ht="10.15" x14ac:dyDescent="0.3">
      <c r="A41" s="66"/>
      <c r="B41" s="66"/>
      <c r="C41" s="66"/>
      <c r="D41" s="72"/>
      <c r="E41" s="72"/>
      <c r="F41" s="72"/>
      <c r="G41" s="72"/>
      <c r="H41" s="72" t="s">
        <v>44</v>
      </c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Y41" s="72"/>
      <c r="Z41" s="72"/>
      <c r="AA41" s="72"/>
      <c r="AB41" s="72"/>
      <c r="AC41" s="72"/>
      <c r="AD41" s="72"/>
      <c r="AE41" s="72"/>
      <c r="AF41" s="72"/>
      <c r="AG41" s="72"/>
      <c r="AH41" s="72"/>
      <c r="AI41" s="72"/>
      <c r="AJ41" s="66"/>
    </row>
    <row r="42" spans="1:69" s="3" customFormat="1" ht="10.5" thickBot="1" x14ac:dyDescent="0.35">
      <c r="A42" s="66"/>
      <c r="B42" s="66"/>
      <c r="C42" s="66"/>
      <c r="D42" s="72"/>
      <c r="E42" s="72"/>
      <c r="F42" s="72"/>
      <c r="G42" s="72"/>
      <c r="H42" s="72" t="s">
        <v>56</v>
      </c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Y42" s="72"/>
      <c r="Z42" s="72"/>
      <c r="AA42" s="72"/>
      <c r="AB42" s="72"/>
      <c r="AC42" s="72"/>
      <c r="AD42" s="72"/>
      <c r="AE42" s="72"/>
      <c r="AF42" s="73" t="s">
        <v>48</v>
      </c>
      <c r="AG42" s="72"/>
      <c r="AH42" s="72"/>
      <c r="AI42" s="76">
        <f>AI40+AI38</f>
        <v>517.5</v>
      </c>
      <c r="AJ42" s="66"/>
    </row>
    <row r="43" spans="1:69" s="3" customFormat="1" ht="13.15" thickTop="1" x14ac:dyDescent="0.35">
      <c r="A43" s="75"/>
      <c r="B43" s="75"/>
      <c r="C43" s="75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  <c r="AA43" s="66"/>
      <c r="AB43" s="66"/>
      <c r="AC43" s="66"/>
      <c r="AD43" s="66"/>
      <c r="AE43" s="66"/>
      <c r="AF43" s="66"/>
      <c r="AG43" s="66"/>
      <c r="AH43" s="66"/>
      <c r="AI43" s="66"/>
      <c r="AJ43" s="66"/>
    </row>
    <row r="44" spans="1:69" s="3" customFormat="1" x14ac:dyDescent="0.35">
      <c r="A44" s="75"/>
      <c r="B44" s="75"/>
      <c r="C44" s="75"/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  <c r="AA44" s="66"/>
      <c r="AB44" s="66"/>
      <c r="AC44" s="66"/>
      <c r="AD44" s="66"/>
      <c r="AE44" s="66"/>
      <c r="AF44" s="66"/>
      <c r="AG44" s="66"/>
      <c r="AH44" s="66"/>
      <c r="AI44" s="66"/>
      <c r="AJ44" s="66"/>
    </row>
    <row r="45" spans="1:69" s="3" customFormat="1" x14ac:dyDescent="0.35">
      <c r="A45" s="75"/>
      <c r="B45" s="75"/>
      <c r="C45" s="75"/>
      <c r="D45" s="66"/>
      <c r="E45" s="66"/>
      <c r="F45" s="66"/>
      <c r="G45" s="66"/>
      <c r="H45" s="66"/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  <c r="AA45" s="66"/>
      <c r="AB45" s="66"/>
      <c r="AC45" s="66"/>
      <c r="AD45" s="66"/>
      <c r="AE45" s="66"/>
      <c r="AF45" s="66"/>
      <c r="AG45" s="66"/>
      <c r="AH45" s="66"/>
      <c r="AI45" s="66"/>
      <c r="AJ45" s="66"/>
    </row>
    <row r="46" spans="1:69" s="3" customFormat="1" x14ac:dyDescent="0.35">
      <c r="A46" s="75"/>
      <c r="B46" s="75"/>
      <c r="C46" s="75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6"/>
      <c r="AI46" s="66"/>
      <c r="AJ46" s="66"/>
    </row>
    <row r="47" spans="1:69" x14ac:dyDescent="0.35">
      <c r="C47" s="77"/>
      <c r="AI47" s="78"/>
    </row>
    <row r="48" spans="1:69" x14ac:dyDescent="0.35">
      <c r="C48" s="77"/>
      <c r="AI48" s="78"/>
    </row>
    <row r="49" spans="3:35" x14ac:dyDescent="0.35">
      <c r="C49" s="77"/>
      <c r="AI49" s="78"/>
    </row>
    <row r="50" spans="3:35" x14ac:dyDescent="0.35">
      <c r="C50" s="77"/>
      <c r="AI50" s="78"/>
    </row>
    <row r="51" spans="3:35" x14ac:dyDescent="0.35">
      <c r="C51" s="77"/>
      <c r="AI51" s="78"/>
    </row>
    <row r="52" spans="3:35" x14ac:dyDescent="0.35">
      <c r="C52" s="77"/>
      <c r="AI52" s="78"/>
    </row>
    <row r="53" spans="3:35" x14ac:dyDescent="0.35">
      <c r="C53" s="77"/>
      <c r="AI53" s="78"/>
    </row>
    <row r="54" spans="3:35" x14ac:dyDescent="0.35">
      <c r="C54" s="77"/>
      <c r="AI54" s="78"/>
    </row>
    <row r="55" spans="3:35" x14ac:dyDescent="0.35">
      <c r="C55" s="77"/>
      <c r="AI55" s="78"/>
    </row>
    <row r="56" spans="3:35" x14ac:dyDescent="0.35">
      <c r="C56" s="77"/>
      <c r="AI56" s="78"/>
    </row>
    <row r="57" spans="3:35" x14ac:dyDescent="0.35">
      <c r="C57" s="77"/>
      <c r="AI57" s="78"/>
    </row>
    <row r="58" spans="3:35" x14ac:dyDescent="0.35">
      <c r="C58" s="77"/>
      <c r="AI58" s="78"/>
    </row>
    <row r="59" spans="3:35" x14ac:dyDescent="0.35">
      <c r="C59" s="77"/>
      <c r="AI59" s="78"/>
    </row>
    <row r="60" spans="3:35" x14ac:dyDescent="0.35">
      <c r="C60" s="77"/>
      <c r="AI60" s="78"/>
    </row>
    <row r="61" spans="3:35" x14ac:dyDescent="0.35">
      <c r="C61" s="77"/>
      <c r="AI61" s="78"/>
    </row>
    <row r="62" spans="3:35" x14ac:dyDescent="0.35">
      <c r="C62" s="77"/>
      <c r="AI62" s="78"/>
    </row>
    <row r="63" spans="3:35" x14ac:dyDescent="0.35">
      <c r="C63" s="77"/>
      <c r="AI63" s="78"/>
    </row>
    <row r="64" spans="3:35" x14ac:dyDescent="0.35">
      <c r="C64" s="77"/>
      <c r="AI64" s="78"/>
    </row>
    <row r="65" spans="3:35" x14ac:dyDescent="0.35">
      <c r="C65" s="77"/>
      <c r="AI65" s="78"/>
    </row>
    <row r="66" spans="3:35" x14ac:dyDescent="0.35">
      <c r="C66" s="77"/>
      <c r="AI66" s="78"/>
    </row>
    <row r="67" spans="3:35" x14ac:dyDescent="0.35">
      <c r="C67" s="77"/>
      <c r="AI67" s="78"/>
    </row>
    <row r="68" spans="3:35" x14ac:dyDescent="0.35">
      <c r="C68" s="77"/>
      <c r="AI68" s="78"/>
    </row>
    <row r="69" spans="3:35" x14ac:dyDescent="0.35">
      <c r="C69" s="77"/>
      <c r="AI69" s="78"/>
    </row>
    <row r="70" spans="3:35" x14ac:dyDescent="0.35">
      <c r="C70" s="77"/>
      <c r="AI70" s="78"/>
    </row>
    <row r="71" spans="3:35" x14ac:dyDescent="0.35">
      <c r="C71" s="77"/>
      <c r="AI71" s="78"/>
    </row>
    <row r="72" spans="3:35" x14ac:dyDescent="0.35">
      <c r="C72" s="77"/>
      <c r="AI72" s="78"/>
    </row>
    <row r="73" spans="3:35" x14ac:dyDescent="0.35">
      <c r="C73" s="77"/>
      <c r="AI73" s="78"/>
    </row>
    <row r="74" spans="3:35" x14ac:dyDescent="0.35">
      <c r="C74" s="77"/>
      <c r="AI74" s="78"/>
    </row>
    <row r="75" spans="3:35" x14ac:dyDescent="0.35">
      <c r="C75" s="77"/>
      <c r="AI75" s="78"/>
    </row>
    <row r="76" spans="3:35" x14ac:dyDescent="0.35">
      <c r="C76" s="77"/>
      <c r="AI76" s="78"/>
    </row>
    <row r="77" spans="3:35" x14ac:dyDescent="0.35">
      <c r="C77" s="77"/>
      <c r="AI77" s="78"/>
    </row>
    <row r="78" spans="3:35" x14ac:dyDescent="0.35">
      <c r="C78" s="77"/>
      <c r="AI78" s="78"/>
    </row>
    <row r="79" spans="3:35" x14ac:dyDescent="0.35">
      <c r="C79" s="77"/>
      <c r="AI79" s="78"/>
    </row>
    <row r="80" spans="3:35" x14ac:dyDescent="0.35">
      <c r="C80" s="77"/>
      <c r="AI80" s="78"/>
    </row>
    <row r="81" spans="3:35" x14ac:dyDescent="0.35">
      <c r="C81" s="77"/>
      <c r="AI81" s="78"/>
    </row>
    <row r="82" spans="3:35" x14ac:dyDescent="0.35">
      <c r="C82" s="77"/>
      <c r="AI82" s="78"/>
    </row>
    <row r="83" spans="3:35" x14ac:dyDescent="0.35">
      <c r="C83" s="77"/>
      <c r="AI83" s="78"/>
    </row>
    <row r="84" spans="3:35" x14ac:dyDescent="0.35">
      <c r="C84" s="77"/>
      <c r="AI84" s="78"/>
    </row>
    <row r="85" spans="3:35" x14ac:dyDescent="0.35">
      <c r="C85" s="77"/>
      <c r="AI85" s="78"/>
    </row>
    <row r="86" spans="3:35" x14ac:dyDescent="0.35">
      <c r="C86" s="77"/>
      <c r="AI86" s="78"/>
    </row>
    <row r="87" spans="3:35" x14ac:dyDescent="0.35">
      <c r="C87" s="77"/>
      <c r="AI87" s="78"/>
    </row>
  </sheetData>
  <sortState xmlns:xlrd2="http://schemas.microsoft.com/office/spreadsheetml/2017/richdata2" ref="A8:AJ22">
    <sortCondition ref="A8"/>
  </sortState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D01A6-97AB-4A71-BA91-00DE73116D85}">
  <dimension ref="A1"/>
  <sheetViews>
    <sheetView workbookViewId="0"/>
  </sheetViews>
  <sheetFormatPr defaultRowHeight="12.7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Sheet2</vt:lpstr>
      <vt:lpstr>Sheet1</vt:lpstr>
      <vt:lpstr>Sheet3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 Ray</cp:lastModifiedBy>
  <cp:lastPrinted>2023-07-10T17:10:18Z</cp:lastPrinted>
  <dcterms:created xsi:type="dcterms:W3CDTF">1998-07-03T22:57:08Z</dcterms:created>
  <dcterms:modified xsi:type="dcterms:W3CDTF">2023-07-10T17:17:42Z</dcterms:modified>
</cp:coreProperties>
</file>