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DF0F1D65-C551-4D08-A348-61487809E24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AI37" i="1"/>
  <c r="AG33" i="1"/>
  <c r="AI33" i="1" s="1"/>
  <c r="F22" i="1"/>
  <c r="AH21" i="1"/>
  <c r="AH31" i="1" s="1"/>
  <c r="AG21" i="1"/>
  <c r="AG31" i="1" s="1"/>
  <c r="AF21" i="1"/>
  <c r="AF31" i="1" s="1"/>
  <c r="Y31" i="1"/>
  <c r="K31" i="1"/>
  <c r="E31" i="1"/>
  <c r="Q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J21" i="1"/>
  <c r="J31" i="1" s="1"/>
  <c r="I21" i="1"/>
  <c r="H21" i="1"/>
  <c r="H31" i="1" s="1"/>
  <c r="G21" i="1"/>
  <c r="F21" i="1"/>
  <c r="E21" i="1"/>
  <c r="D21" i="1"/>
  <c r="D31" i="1" s="1"/>
  <c r="I31" i="1" l="1"/>
  <c r="G31" i="1"/>
  <c r="F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<sst xmlns="http://schemas.openxmlformats.org/spreadsheetml/2006/main" count="262" uniqueCount="102">
  <si>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</si>
  <si>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</si>
  <si>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</si>
  <si>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</si>
  <si>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</si>
  <si>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</si>
  <si>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</si>
  <si>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</si>
  <si>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</si>
  <si>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</si>
  <si>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</si>
  <si>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</si>
  <si>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</si>
  <si>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</si>
  <si>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</si>
  <si>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</si>
  <si>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</si>
  <si>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</si>
  <si>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</si>
  <si>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</si>
  <si>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</si>
  <si>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</si>
  <si>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</si>
  <si>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</si>
  <si>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</si>
  <si>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</si>
  <si>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</si>
  <si>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</si>
  <si>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</si>
  <si>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</si>
  <si>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</si>
  <si>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</si>
  <si>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</si>
  <si>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</si>
  <si>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</si>
  <si>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</si>
  <si>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</si>
  <si>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</si>
  <si>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</si>
  <si>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</si>
  <si>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</si>
  <si>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</si>
  <si>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</si>
  <si>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</si>
  <si>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</si>
  <si>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</si>
  <si>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</si>
  <si>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</si>
  <si>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</si>
  <si>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</si>
  <si>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</si>
  <si>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</si>
  <si>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</si>
  <si>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</si>
  <si>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</si>
  <si>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</si>
  <si>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</si>
  <si>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</si>
  <si>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</si>
  <si>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</si>
  <si>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</si>
  <si>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</si>
  <si>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</si>
  <si>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</si>
  <si>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</si>
  <si>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</si>
  <si>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</si>
  <si>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</si>
  <si>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</si>
  <si>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</si>
  <si>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</si>
  <si>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</si>
  <si>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</si>
  <si>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</si>
  <si>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</si>
  <si>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</si>
  <si>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</si>
  <si>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</si>
  <si>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</si>
  <si>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</si>
  <si>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</si>
  <si>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</si>
  <si>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</si>
  <si>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</si>
  <si>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</si>
  <si>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</si>
  <si>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</si>
  <si>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</si>
  <si>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</si>
  <si>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</si>
  <si>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Mohneesh Vidhani</t>
  </si>
  <si>
    <t>Rize</t>
  </si>
  <si>
    <t>2 Waters</t>
  </si>
  <si>
    <t>2106</t>
  </si>
  <si>
    <t>Arbutus &amp; 34th</t>
  </si>
  <si>
    <t>2304</t>
  </si>
  <si>
    <t>Office updates Happy hour</t>
  </si>
  <si>
    <t>D / DP</t>
  </si>
  <si>
    <t>Drawings submission for DP stage</t>
  </si>
  <si>
    <t>July 2023</t>
  </si>
  <si>
    <t>2302</t>
  </si>
  <si>
    <t xml:space="preserve">Qualex Kingsway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</si>
</sst>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B1" zoomScaleNormal="100" zoomScaleSheetLayoutView="100" workbookViewId="0">
      <selection activeCell="J28" sqref="J28"/>
    </sheetView>
  </sheetViews>
  <sheetFormatPr defaultColWidth="7.53125" defaultRowHeight="12.75" x14ac:dyDescent="0.35"/>
  <cols>
    <col min="1" max="1" width="5" customWidth="1"/>
    <col min="2" max="2" width="17.26562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95</v>
      </c>
      <c r="B8" s="44" t="s">
        <v>92</v>
      </c>
      <c r="C8" s="45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>
        <v>2205</v>
      </c>
      <c r="B9" s="40" t="s">
        <v>91</v>
      </c>
      <c r="C9" s="41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93</v>
      </c>
      <c r="B10" s="44" t="s">
        <v>94</v>
      </c>
      <c r="C10" s="76" t="s">
        <v>97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98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100</v>
      </c>
      <c r="B11" s="40" t="s">
        <v>101</v>
      </c>
      <c r="C11" s="41" t="s">
        <v>26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>
        <v>7.5</v>
      </c>
      <c r="U11" s="61">
        <v>7.5</v>
      </c>
      <c r="V11" s="61">
        <v>7.5</v>
      </c>
      <c r="W11" s="61">
        <v>7.5</v>
      </c>
      <c r="X11" s="61">
        <v>7.5</v>
      </c>
      <c r="Y11" s="59" t="s">
        <v>20</v>
      </c>
      <c r="Z11" s="59" t="s">
        <v>20</v>
      </c>
      <c r="AA11" s="61">
        <v>7.5</v>
      </c>
      <c r="AB11" s="61">
        <v>7.5</v>
      </c>
      <c r="AC11" s="61">
        <v>7.5</v>
      </c>
      <c r="AD11" s="61">
        <v>7.5</v>
      </c>
      <c r="AE11" s="61">
        <v>7.5</v>
      </c>
      <c r="AF11" s="59" t="s">
        <v>20</v>
      </c>
      <c r="AG11" s="59" t="s">
        <v>20</v>
      </c>
      <c r="AH11" s="61">
        <v>7.5</v>
      </c>
      <c r="AI11" s="60">
        <f t="shared" si="0"/>
        <v>82.5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A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0</v>
      </c>
      <c r="Z21" s="62">
        <f t="shared" si="1"/>
        <v>0</v>
      </c>
      <c r="AA21" s="62">
        <f t="shared" si="1"/>
        <v>7.5</v>
      </c>
      <c r="AB21" s="62">
        <f>SUM(AB8:AB20)</f>
        <v>7.5</v>
      </c>
      <c r="AC21" s="62">
        <f t="shared" ref="AC21:AH21" si="2">SUM(AC8:AC20)</f>
        <v>7.5</v>
      </c>
      <c r="AD21" s="62">
        <f t="shared" si="2"/>
        <v>7.5</v>
      </c>
      <c r="AE21" s="62">
        <f t="shared" si="2"/>
        <v>7.5</v>
      </c>
      <c r="AF21" s="62">
        <f t="shared" si="2"/>
        <v>0</v>
      </c>
      <c r="AG21" s="62">
        <f t="shared" si="2"/>
        <v>0</v>
      </c>
      <c r="AH21" s="62">
        <f t="shared" si="2"/>
        <v>7.5</v>
      </c>
      <c r="AI21" s="60">
        <f t="shared" ref="AI21" si="3">SUM(AI8:AI20)</f>
        <v>82.5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>
        <f>7.5</f>
        <v>7.5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89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>
        <f>7.5</f>
        <v>7.5</v>
      </c>
      <c r="H28" s="64">
        <f>7.5</f>
        <v>7.5</v>
      </c>
      <c r="I28" s="64">
        <f>7.5</f>
        <v>7.5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22.5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 t="s">
        <v>96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O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>SUM(P21:P30)</f>
        <v>0</v>
      </c>
      <c r="Q31" s="62">
        <f>SUM(Q21:Q30)</f>
        <v>0</v>
      </c>
      <c r="R31" s="62">
        <f t="shared" ref="R31:V31" si="6">SUM(R21:R30)</f>
        <v>0</v>
      </c>
      <c r="S31" s="62">
        <f t="shared" si="6"/>
        <v>0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>SUM(W21:W30)</f>
        <v>7.5</v>
      </c>
      <c r="X31" s="62">
        <f>SUM(X21:X30)</f>
        <v>7.5</v>
      </c>
      <c r="Y31" s="62">
        <f t="shared" ref="Y31:AC31" si="7">SUM(Y21:Y30)</f>
        <v>0</v>
      </c>
      <c r="Z31" s="62">
        <f t="shared" si="7"/>
        <v>0</v>
      </c>
      <c r="AA31" s="62">
        <f t="shared" si="7"/>
        <v>7.5</v>
      </c>
      <c r="AB31" s="62">
        <f t="shared" si="7"/>
        <v>7.5</v>
      </c>
      <c r="AC31" s="62">
        <f t="shared" si="7"/>
        <v>7.5</v>
      </c>
      <c r="AD31" s="62">
        <f>SUM(AD21:AD30)</f>
        <v>7.5</v>
      </c>
      <c r="AE31" s="62">
        <f>SUM(AE21:AE30)</f>
        <v>7.5</v>
      </c>
      <c r="AF31" s="62">
        <f t="shared" ref="AF31:AH31" si="8">SUM(AF21:AF30)</f>
        <v>0</v>
      </c>
      <c r="AG31" s="62">
        <f t="shared" si="8"/>
        <v>0</v>
      </c>
      <c r="AH31" s="62">
        <f t="shared" si="8"/>
        <v>7.5</v>
      </c>
      <c r="AI31" s="63">
        <f t="shared" ref="AI31" si="9">SUM(AI21:AI30)</f>
        <v>112.5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-45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28</f>
        <v>28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-17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2023-08-03T19:31:25Z</cp:lastPrinted>
  <dcterms:created xsi:type="dcterms:W3CDTF">1998-07-03T22:57:08Z</dcterms:created>
  <dcterms:modified xsi:type="dcterms:W3CDTF">2023-08-03T23:04:05Z</dcterms:modified>
</cp:coreProperties>
</file>