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14DFF7C5-4CF4-4FEF-9024-0B80E534A41B}" xr6:coauthVersionLast="47" xr6:coauthVersionMax="47" xr10:uidLastSave="{00000000-0000-0000-0000-000000000000}"/>
  <bookViews>
    <workbookView xWindow="59250" yWindow="1650" windowWidth="12150" windowHeight="2071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H31" i="1"/>
  <c r="AG31" i="1"/>
  <c r="AH21" i="1"/>
  <c r="AG21" i="1"/>
  <c r="AF21" i="1"/>
  <c r="AF31" i="1" s="1"/>
  <c r="AA31" i="1"/>
  <c r="M31" i="1"/>
  <c r="F31" i="1"/>
  <c r="E31" i="1"/>
  <c r="G22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E21" i="1"/>
  <c r="D21" i="1"/>
  <c r="D31" i="1" s="1"/>
  <c r="AI33" i="1"/>
  <c r="G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<sst xmlns="http://schemas.openxmlformats.org/spreadsheetml/2006/main" count="260" uniqueCount="101">
  <si>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</si>
  <si>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</si>
  <si>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</si>
  <si>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</si>
  <si>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</si>
  <si>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</si>
  <si>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</si>
  <si>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</si>
  <si>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</si>
  <si>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</si>
  <si>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</si>
  <si>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</si>
  <si>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</si>
  <si>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</si>
  <si>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</si>
  <si>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</si>
  <si>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</si>
  <si>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</si>
  <si>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</si>
  <si>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</si>
  <si>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</si>
  <si>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</si>
  <si>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</si>
  <si>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</si>
  <si>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</si>
  <si>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</si>
  <si>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</si>
  <si>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</si>
  <si>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</si>
  <si>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</si>
  <si>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</si>
  <si>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</si>
  <si>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</si>
  <si>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</si>
  <si>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</si>
  <si>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</si>
  <si>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</si>
  <si>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</si>
  <si>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</si>
  <si>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</si>
  <si>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</si>
  <si>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</si>
  <si>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</si>
  <si>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</si>
  <si>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</si>
  <si>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</si>
  <si>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</si>
  <si>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</si>
  <si>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</si>
  <si>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</si>
  <si>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</si>
  <si>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</si>
  <si>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</si>
  <si>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</si>
  <si>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</si>
  <si>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</si>
  <si>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</si>
  <si>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</si>
  <si>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</si>
  <si>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</si>
  <si>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</si>
  <si>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</si>
  <si>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</si>
  <si>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</si>
  <si>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</si>
  <si>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</si>
  <si>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</si>
  <si>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</si>
  <si>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</si>
  <si>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</si>
  <si>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</si>
  <si>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</si>
  <si>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</si>
  <si>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</si>
  <si>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</si>
  <si>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</si>
  <si>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</si>
  <si>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</si>
  <si>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</si>
  <si>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</si>
  <si>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</si>
  <si>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</si>
  <si>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</si>
  <si>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</si>
  <si>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</si>
  <si>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</si>
  <si>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</si>
  <si>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</si>
  <si>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</si>
  <si>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</si>
  <si>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</si>
  <si>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Rize</t>
  </si>
  <si>
    <t>2 Waters</t>
  </si>
  <si>
    <t>2106</t>
  </si>
  <si>
    <t>Arbutus &amp; 34th</t>
  </si>
  <si>
    <t>2304</t>
  </si>
  <si>
    <t>D / DP</t>
  </si>
  <si>
    <t>2302</t>
  </si>
  <si>
    <t xml:space="preserve">Qualex Kingsway </t>
  </si>
  <si>
    <t>September 2023</t>
  </si>
  <si>
    <t xml:space="preserve"> Lunch &amp; Learn / Site Visit at Regan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</si>
</sst>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J29" sqref="AJ29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95</v>
      </c>
      <c r="B8" s="44" t="s">
        <v>92</v>
      </c>
      <c r="C8" s="45" t="s">
        <v>26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2205</v>
      </c>
      <c r="B9" s="40" t="s">
        <v>91</v>
      </c>
      <c r="C9" s="41" t="s">
        <v>31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76" t="s">
        <v>96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97</v>
      </c>
      <c r="B11" s="40" t="s">
        <v>98</v>
      </c>
      <c r="C11" s="41" t="s">
        <v>26</v>
      </c>
      <c r="D11" s="61">
        <v>7.5</v>
      </c>
      <c r="E11" s="59" t="s">
        <v>20</v>
      </c>
      <c r="F11" s="59" t="s">
        <v>20</v>
      </c>
      <c r="G11" s="61"/>
      <c r="H11" s="61">
        <v>7.5</v>
      </c>
      <c r="I11" s="61">
        <v>7.5</v>
      </c>
      <c r="J11" s="61">
        <v>7.5</v>
      </c>
      <c r="K11" s="61">
        <v>7.5</v>
      </c>
      <c r="L11" s="59" t="s">
        <v>20</v>
      </c>
      <c r="M11" s="59" t="s">
        <v>20</v>
      </c>
      <c r="N11" s="61">
        <v>8</v>
      </c>
      <c r="O11" s="61">
        <v>9.5</v>
      </c>
      <c r="P11" s="61">
        <v>9</v>
      </c>
      <c r="Q11" s="61">
        <v>6</v>
      </c>
      <c r="R11" s="61">
        <v>7.5</v>
      </c>
      <c r="S11" s="59" t="s">
        <v>20</v>
      </c>
      <c r="T11" s="59" t="s">
        <v>20</v>
      </c>
      <c r="U11" s="61">
        <v>7.5</v>
      </c>
      <c r="V11" s="61">
        <v>7.5</v>
      </c>
      <c r="W11" s="61">
        <v>7.5</v>
      </c>
      <c r="X11" s="61">
        <v>8</v>
      </c>
      <c r="Y11" s="61">
        <v>7.5</v>
      </c>
      <c r="Z11" s="59" t="s">
        <v>20</v>
      </c>
      <c r="AA11" s="59" t="s">
        <v>20</v>
      </c>
      <c r="AB11" s="61">
        <v>8</v>
      </c>
      <c r="AC11" s="61">
        <v>8.5</v>
      </c>
      <c r="AD11" s="61">
        <v>5.5</v>
      </c>
      <c r="AE11" s="61">
        <v>7.5</v>
      </c>
      <c r="AF11" s="61">
        <v>7.5</v>
      </c>
      <c r="AG11" s="59" t="s">
        <v>20</v>
      </c>
      <c r="AH11" s="59" t="s">
        <v>20</v>
      </c>
      <c r="AI11" s="60">
        <f t="shared" si="0"/>
        <v>152.5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U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8</v>
      </c>
      <c r="O21" s="62">
        <f t="shared" si="1"/>
        <v>9.5</v>
      </c>
      <c r="P21" s="62">
        <f t="shared" si="1"/>
        <v>9</v>
      </c>
      <c r="Q21" s="62">
        <f t="shared" si="1"/>
        <v>6</v>
      </c>
      <c r="R21" s="62">
        <f t="shared" si="1"/>
        <v>7.5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>SUM(V8:V20)</f>
        <v>7.5</v>
      </c>
      <c r="W21" s="62">
        <f t="shared" ref="W21:AB21" si="2">SUM(W8:W20)</f>
        <v>7.5</v>
      </c>
      <c r="X21" s="62">
        <f t="shared" si="2"/>
        <v>8</v>
      </c>
      <c r="Y21" s="62">
        <f t="shared" si="2"/>
        <v>7.5</v>
      </c>
      <c r="Z21" s="62">
        <f t="shared" si="2"/>
        <v>0</v>
      </c>
      <c r="AA21" s="62">
        <f t="shared" si="2"/>
        <v>0</v>
      </c>
      <c r="AB21" s="62">
        <f t="shared" si="2"/>
        <v>8</v>
      </c>
      <c r="AC21" s="62">
        <f>SUM(AC8:AC20)</f>
        <v>8.5</v>
      </c>
      <c r="AD21" s="62">
        <f t="shared" ref="AD21:AH21" si="3">SUM(AD8:AD20)</f>
        <v>5.5</v>
      </c>
      <c r="AE21" s="62">
        <f t="shared" si="3"/>
        <v>7.5</v>
      </c>
      <c r="AF21" s="62">
        <f t="shared" si="3"/>
        <v>7.5</v>
      </c>
      <c r="AG21" s="62">
        <f t="shared" si="3"/>
        <v>0</v>
      </c>
      <c r="AH21" s="62">
        <f t="shared" si="3"/>
        <v>0</v>
      </c>
      <c r="AI21" s="60">
        <f t="shared" ref="AI21" si="4">SUM(AI8:AI20)</f>
        <v>152.5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>
        <f>7.5</f>
        <v>7.5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>
        <v>2</v>
      </c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>
        <v>4</v>
      </c>
      <c r="AE25" s="64"/>
      <c r="AF25" s="64"/>
      <c r="AG25" s="64"/>
      <c r="AH25" s="64"/>
      <c r="AI25" s="60">
        <f t="shared" si="5"/>
        <v>6</v>
      </c>
      <c r="AJ25" s="48" t="s">
        <v>100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I31" si="6">SUM(D21:D30)</f>
        <v>7.5</v>
      </c>
      <c r="E31" s="62">
        <f t="shared" si="6"/>
        <v>0</v>
      </c>
      <c r="F31" s="62">
        <f t="shared" si="6"/>
        <v>0</v>
      </c>
      <c r="G31" s="62">
        <f t="shared" si="6"/>
        <v>7.5</v>
      </c>
      <c r="H31" s="62">
        <f t="shared" si="6"/>
        <v>7.5</v>
      </c>
      <c r="I31" s="62">
        <f t="shared" si="6"/>
        <v>7.5</v>
      </c>
      <c r="J31" s="62">
        <f>SUM(J21:J30)</f>
        <v>7.5</v>
      </c>
      <c r="K31" s="62">
        <f>SUM(K21:K30)</f>
        <v>7.5</v>
      </c>
      <c r="L31" s="62">
        <f t="shared" ref="L31:P31" si="7">SUM(L21:L30)</f>
        <v>0</v>
      </c>
      <c r="M31" s="62">
        <f t="shared" si="7"/>
        <v>0</v>
      </c>
      <c r="N31" s="62">
        <f t="shared" si="7"/>
        <v>8</v>
      </c>
      <c r="O31" s="62">
        <f t="shared" si="7"/>
        <v>9.5</v>
      </c>
      <c r="P31" s="62">
        <f t="shared" si="7"/>
        <v>9</v>
      </c>
      <c r="Q31" s="62">
        <f>SUM(Q21:Q30)</f>
        <v>8</v>
      </c>
      <c r="R31" s="62">
        <f>SUM(R21:R30)</f>
        <v>7.5</v>
      </c>
      <c r="S31" s="62">
        <f t="shared" ref="S31:W31" si="8">SUM(S21:S30)</f>
        <v>0</v>
      </c>
      <c r="T31" s="62">
        <f t="shared" si="8"/>
        <v>0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>SUM(X21:X30)</f>
        <v>8</v>
      </c>
      <c r="Y31" s="62">
        <f>SUM(Y21:Y30)</f>
        <v>7.5</v>
      </c>
      <c r="Z31" s="62">
        <f t="shared" ref="Z31:AD31" si="9">SUM(Z21:Z30)</f>
        <v>0</v>
      </c>
      <c r="AA31" s="62">
        <f t="shared" si="9"/>
        <v>0</v>
      </c>
      <c r="AB31" s="62">
        <f t="shared" si="9"/>
        <v>8</v>
      </c>
      <c r="AC31" s="62">
        <f t="shared" si="9"/>
        <v>8.5</v>
      </c>
      <c r="AD31" s="62">
        <f t="shared" si="9"/>
        <v>9.5</v>
      </c>
      <c r="AE31" s="62">
        <f>SUM(AE21:AE30)</f>
        <v>7.5</v>
      </c>
      <c r="AF31" s="62">
        <f>SUM(AF21:AF30)</f>
        <v>7.5</v>
      </c>
      <c r="AG31" s="62">
        <f t="shared" ref="AG31:AH31" si="10">SUM(AG21:AG30)</f>
        <v>0</v>
      </c>
      <c r="AH31" s="62">
        <f t="shared" si="10"/>
        <v>0</v>
      </c>
      <c r="AI31" s="63">
        <f t="shared" ref="AI31" si="11">SUM(AI21:AI30)</f>
        <v>166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8.5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-7.5</f>
        <v>-7.5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mgv17@student.ubc.ca</cp:lastModifiedBy>
  <cp:lastPrinted>2023-08-03T19:31:25Z</cp:lastPrinted>
  <dcterms:created xsi:type="dcterms:W3CDTF">1998-07-03T22:57:08Z</dcterms:created>
  <dcterms:modified xsi:type="dcterms:W3CDTF">2023-09-29T18:56:10Z</dcterms:modified>
</cp:coreProperties>
</file>