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C3205793-C48D-48D9-8CBD-777FD872F614}" xr6:coauthVersionLast="47" xr6:coauthVersionMax="47" xr10:uidLastSave="{00000000-0000-0000-0000-000000000000}"/>
  <bookViews>
    <workbookView xWindow="-23148" yWindow="1992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L22" i="1"/>
  <c r="AH21" i="1"/>
  <c r="AH31" i="1" s="1"/>
  <c r="AG21" i="1"/>
  <c r="AG31" i="1" s="1"/>
  <c r="AF21" i="1"/>
  <c r="AF31" i="1" s="1"/>
  <c r="X31" i="1"/>
  <c r="R31" i="1"/>
  <c r="Q31" i="1"/>
  <c r="E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I24" i="1"/>
  <c r="AI25" i="1"/>
  <c r="AI33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<sst xmlns="http://schemas.openxmlformats.org/spreadsheetml/2006/main" count="254" uniqueCount="108">
  <si>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</si>
  <si>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</si>
  <si>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</si>
  <si>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</si>
  <si>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</si>
  <si>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</si>
  <si>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</si>
  <si>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</si>
  <si>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</si>
  <si>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</si>
  <si>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</si>
  <si>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</si>
  <si>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</si>
  <si>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</si>
  <si>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</si>
  <si>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</si>
  <si>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</si>
  <si>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</si>
  <si>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</si>
  <si>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</si>
  <si>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</si>
  <si>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</si>
  <si>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</si>
  <si>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</si>
  <si>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</si>
  <si>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</si>
  <si>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</si>
  <si>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</si>
  <si>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</si>
  <si>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</si>
  <si>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</si>
  <si>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</si>
  <si>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</si>
  <si>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</si>
  <si>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</si>
  <si>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</si>
  <si>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</si>
  <si>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</si>
  <si>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</si>
  <si>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</si>
  <si>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</si>
  <si>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</si>
  <si>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</si>
  <si>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</si>
  <si>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</si>
  <si>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</si>
  <si>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</si>
  <si>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</si>
  <si>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</si>
  <si>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</si>
  <si>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</si>
  <si>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</si>
  <si>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</si>
  <si>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</si>
  <si>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</si>
  <si>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</si>
  <si>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</si>
  <si>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</si>
  <si>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</si>
  <si>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</si>
  <si>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</si>
  <si>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</si>
  <si>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</si>
  <si>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</si>
  <si>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</si>
  <si>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</si>
  <si>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</si>
  <si>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</si>
  <si>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</si>
  <si>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</si>
  <si>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</si>
  <si>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</si>
  <si>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</si>
  <si>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</si>
  <si>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</si>
  <si>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</si>
  <si>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</si>
  <si>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</si>
  <si>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</si>
  <si>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</si>
  <si>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</si>
  <si>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</si>
  <si>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</si>
  <si>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</si>
  <si>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</si>
  <si>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</si>
  <si>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</si>
  <si>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</si>
  <si>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</si>
  <si>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</si>
  <si>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</si>
  <si>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</si>
  <si>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</si>
  <si>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 Parcel 1 &amp; 2</t>
  </si>
  <si>
    <t>Two Waters Parcel 1 &amp; 2</t>
  </si>
  <si>
    <t>Subdivision</t>
  </si>
  <si>
    <t>2302</t>
  </si>
  <si>
    <t>Qualex Kingsway</t>
  </si>
  <si>
    <t>1901</t>
  </si>
  <si>
    <t>Darwin Maplewood</t>
  </si>
  <si>
    <t>DP</t>
  </si>
  <si>
    <t>1806</t>
  </si>
  <si>
    <t>Aragon 582 King Ed</t>
  </si>
  <si>
    <t>2206</t>
  </si>
  <si>
    <t>Two Waters</t>
  </si>
  <si>
    <t>Revit work</t>
  </si>
  <si>
    <t>October 2023</t>
  </si>
  <si>
    <t>2 vacation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</si>
</sst>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5" zoomScaleNormal="115" zoomScaleSheetLayoutView="100" workbookViewId="0">
      <selection activeCell="AG25" sqref="AG25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41"/>
      <c r="D9" s="59" t="s">
        <v>20</v>
      </c>
      <c r="E9" s="61"/>
      <c r="F9" s="61">
        <v>2</v>
      </c>
      <c r="G9" s="61">
        <v>4</v>
      </c>
      <c r="H9" s="61">
        <v>3</v>
      </c>
      <c r="I9" s="61">
        <v>4.5</v>
      </c>
      <c r="J9" s="59" t="s">
        <v>20</v>
      </c>
      <c r="K9" s="59" t="s">
        <v>20</v>
      </c>
      <c r="L9" s="61"/>
      <c r="M9" s="61">
        <v>4.5</v>
      </c>
      <c r="N9" s="61">
        <v>2.5</v>
      </c>
      <c r="O9" s="61">
        <v>1.5</v>
      </c>
      <c r="P9" s="61">
        <v>2</v>
      </c>
      <c r="Q9" s="59" t="s">
        <v>20</v>
      </c>
      <c r="R9" s="59" t="s">
        <v>20</v>
      </c>
      <c r="S9" s="61">
        <v>4</v>
      </c>
      <c r="T9" s="61">
        <v>2.5</v>
      </c>
      <c r="U9" s="61">
        <v>3.5</v>
      </c>
      <c r="V9" s="61">
        <v>2</v>
      </c>
      <c r="W9" s="61">
        <v>2.5</v>
      </c>
      <c r="X9" s="59" t="s">
        <v>20</v>
      </c>
      <c r="Y9" s="59">
        <v>1</v>
      </c>
      <c r="Z9" s="61">
        <v>3</v>
      </c>
      <c r="AA9" s="61">
        <v>5</v>
      </c>
      <c r="AB9" s="61">
        <v>5</v>
      </c>
      <c r="AC9" s="61">
        <v>3.5</v>
      </c>
      <c r="AD9" s="61">
        <v>3.5</v>
      </c>
      <c r="AE9" s="59" t="s">
        <v>20</v>
      </c>
      <c r="AF9" s="59" t="s">
        <v>20</v>
      </c>
      <c r="AG9" s="61">
        <v>2.5</v>
      </c>
      <c r="AH9" s="61">
        <v>2</v>
      </c>
      <c r="AI9" s="60">
        <f t="shared" si="0"/>
        <v>64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100</v>
      </c>
      <c r="D11" s="59" t="s">
        <v>20</v>
      </c>
      <c r="E11" s="61"/>
      <c r="F11" s="61">
        <v>2</v>
      </c>
      <c r="G11" s="61">
        <v>2</v>
      </c>
      <c r="H11" s="61">
        <v>3</v>
      </c>
      <c r="I11" s="61">
        <v>1.5</v>
      </c>
      <c r="J11" s="59">
        <v>1</v>
      </c>
      <c r="K11" s="59" t="s">
        <v>20</v>
      </c>
      <c r="L11" s="61"/>
      <c r="M11" s="61">
        <v>2.5</v>
      </c>
      <c r="N11" s="61">
        <v>2.5</v>
      </c>
      <c r="O11" s="61">
        <v>3</v>
      </c>
      <c r="P11" s="61">
        <v>2</v>
      </c>
      <c r="Q11" s="59" t="s">
        <v>20</v>
      </c>
      <c r="R11" s="59" t="s">
        <v>20</v>
      </c>
      <c r="S11" s="61">
        <v>3.5</v>
      </c>
      <c r="T11" s="61">
        <v>2</v>
      </c>
      <c r="U11" s="61">
        <v>3</v>
      </c>
      <c r="V11" s="61">
        <v>3</v>
      </c>
      <c r="W11" s="61">
        <v>1.5</v>
      </c>
      <c r="X11" s="59" t="s">
        <v>20</v>
      </c>
      <c r="Y11" s="59" t="s">
        <v>20</v>
      </c>
      <c r="Z11" s="61">
        <v>4</v>
      </c>
      <c r="AA11" s="61">
        <v>3</v>
      </c>
      <c r="AB11" s="61">
        <v>3</v>
      </c>
      <c r="AC11" s="61">
        <v>2</v>
      </c>
      <c r="AD11" s="61">
        <v>2</v>
      </c>
      <c r="AE11" s="59" t="s">
        <v>20</v>
      </c>
      <c r="AF11" s="59" t="s">
        <v>20</v>
      </c>
      <c r="AG11" s="61">
        <v>2</v>
      </c>
      <c r="AH11" s="61">
        <v>2.5</v>
      </c>
      <c r="AI11" s="60">
        <f t="shared" si="0"/>
        <v>51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 t="s">
        <v>105</v>
      </c>
      <c r="D12" s="59" t="s">
        <v>20</v>
      </c>
      <c r="E12" s="59"/>
      <c r="F12" s="59">
        <v>3.5</v>
      </c>
      <c r="G12" s="59">
        <v>1.5</v>
      </c>
      <c r="H12" s="59">
        <v>1.5</v>
      </c>
      <c r="I12" s="59"/>
      <c r="J12" s="59" t="s">
        <v>20</v>
      </c>
      <c r="K12" s="59" t="s">
        <v>20</v>
      </c>
      <c r="L12" s="59"/>
      <c r="M12" s="59">
        <v>1</v>
      </c>
      <c r="N12" s="59">
        <v>3</v>
      </c>
      <c r="O12" s="59">
        <v>3</v>
      </c>
      <c r="P12" s="59">
        <v>3.5</v>
      </c>
      <c r="Q12" s="59" t="s">
        <v>20</v>
      </c>
      <c r="R12" s="59" t="s">
        <v>20</v>
      </c>
      <c r="S12" s="59"/>
      <c r="T12" s="59">
        <v>2</v>
      </c>
      <c r="U12" s="59">
        <v>1</v>
      </c>
      <c r="V12" s="59"/>
      <c r="W12" s="59"/>
      <c r="X12" s="59" t="s">
        <v>20</v>
      </c>
      <c r="Y12" s="59" t="s">
        <v>20</v>
      </c>
      <c r="Z12" s="59">
        <v>1</v>
      </c>
      <c r="AA12" s="59"/>
      <c r="AB12" s="59">
        <v>0.5</v>
      </c>
      <c r="AC12" s="59">
        <v>2.5</v>
      </c>
      <c r="AD12" s="59">
        <v>1</v>
      </c>
      <c r="AE12" s="59" t="s">
        <v>20</v>
      </c>
      <c r="AF12" s="59" t="s">
        <v>20</v>
      </c>
      <c r="AG12" s="59">
        <v>3</v>
      </c>
      <c r="AH12" s="59">
        <v>4</v>
      </c>
      <c r="AI12" s="60">
        <f>SUM(D12:AH12)</f>
        <v>32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94</v>
      </c>
      <c r="C13" s="41" t="s">
        <v>26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95</v>
      </c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26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26</v>
      </c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103</v>
      </c>
      <c r="B19" s="40" t="s">
        <v>104</v>
      </c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>SUM(I8:I20)</f>
        <v>6</v>
      </c>
      <c r="J21" s="62">
        <f t="shared" ref="J21:O21" si="2">SUM(J8:J20)</f>
        <v>1</v>
      </c>
      <c r="K21" s="62">
        <f t="shared" si="2"/>
        <v>0</v>
      </c>
      <c r="L21" s="62">
        <f t="shared" si="2"/>
        <v>0</v>
      </c>
      <c r="M21" s="62">
        <f t="shared" si="2"/>
        <v>8</v>
      </c>
      <c r="N21" s="62">
        <f t="shared" si="2"/>
        <v>8</v>
      </c>
      <c r="O21" s="62">
        <f t="shared" si="2"/>
        <v>7.5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6.5</v>
      </c>
      <c r="U21" s="62">
        <f t="shared" si="3"/>
        <v>7.5</v>
      </c>
      <c r="V21" s="62">
        <f t="shared" si="3"/>
        <v>5</v>
      </c>
      <c r="W21" s="62">
        <f>SUM(W8:W20)</f>
        <v>4</v>
      </c>
      <c r="X21" s="62">
        <f t="shared" ref="X21:AC21" si="4">SUM(X8:X20)</f>
        <v>0</v>
      </c>
      <c r="Y21" s="62">
        <f t="shared" si="4"/>
        <v>1</v>
      </c>
      <c r="Z21" s="62">
        <f t="shared" si="4"/>
        <v>8</v>
      </c>
      <c r="AA21" s="62">
        <f t="shared" si="4"/>
        <v>8</v>
      </c>
      <c r="AB21" s="62">
        <f t="shared" si="4"/>
        <v>8.5</v>
      </c>
      <c r="AC21" s="62">
        <f t="shared" si="4"/>
        <v>8</v>
      </c>
      <c r="AD21" s="62">
        <f>SUM(AD8:AD20)</f>
        <v>6.5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7.5</v>
      </c>
      <c r="AH21" s="62">
        <f t="shared" si="5"/>
        <v>8.5</v>
      </c>
      <c r="AI21" s="60">
        <f t="shared" ref="AI21" si="6">SUM(AI8:AI20)</f>
        <v>147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>
        <f>7.5</f>
        <v>7.5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0.5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1</v>
      </c>
      <c r="U23" s="64"/>
      <c r="V23" s="64"/>
      <c r="W23" s="64"/>
      <c r="X23" s="64"/>
      <c r="Y23" s="64"/>
      <c r="Z23" s="64"/>
      <c r="AA23" s="64"/>
      <c r="AB23" s="64"/>
      <c r="AC23" s="64"/>
      <c r="AD23" s="64">
        <v>1</v>
      </c>
      <c r="AE23" s="64"/>
      <c r="AF23" s="64"/>
      <c r="AG23" s="64"/>
      <c r="AH23" s="64"/>
      <c r="AI23" s="60">
        <f t="shared" si="7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107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8</v>
      </c>
      <c r="G31" s="62">
        <f t="shared" si="8"/>
        <v>7.5</v>
      </c>
      <c r="H31" s="62">
        <f t="shared" si="8"/>
        <v>7.5</v>
      </c>
      <c r="I31" s="62">
        <f t="shared" si="8"/>
        <v>6</v>
      </c>
      <c r="J31" s="62">
        <f t="shared" si="8"/>
        <v>1</v>
      </c>
      <c r="K31" s="62">
        <f t="shared" si="8"/>
        <v>0</v>
      </c>
      <c r="L31" s="62">
        <f t="shared" si="8"/>
        <v>7.5</v>
      </c>
      <c r="M31" s="62">
        <f t="shared" si="8"/>
        <v>8</v>
      </c>
      <c r="N31" s="62">
        <f t="shared" si="8"/>
        <v>8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5</v>
      </c>
      <c r="W31" s="62">
        <f t="shared" si="8"/>
        <v>4</v>
      </c>
      <c r="X31" s="62">
        <f t="shared" si="8"/>
        <v>0</v>
      </c>
      <c r="Y31" s="62">
        <f t="shared" si="8"/>
        <v>1</v>
      </c>
      <c r="Z31" s="62">
        <f t="shared" si="8"/>
        <v>8</v>
      </c>
      <c r="AA31" s="62">
        <f t="shared" si="8"/>
        <v>8</v>
      </c>
      <c r="AB31" s="62">
        <f t="shared" si="8"/>
        <v>8.5</v>
      </c>
      <c r="AC31" s="62">
        <f t="shared" si="8"/>
        <v>8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8.5</v>
      </c>
      <c r="AI31" s="63">
        <f t="shared" ref="AI31" si="10">SUM(AI21:AI30)</f>
        <v>164.5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-0.5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3</f>
        <v>3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2.5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2023-11-01T00:28:00Z</dcterms:modified>
</cp:coreProperties>
</file>