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4_{E57711E3-3882-4AF4-8F24-CBC449775D16}" xr6:coauthVersionLast="47" xr6:coauthVersionMax="47" xr10:uidLastSave="{00000000-0000-0000-0000-000000000000}"/>
  <bookViews>
    <workbookView xWindow="1875" yWindow="0" windowWidth="24030" windowHeight="1173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F17" i="1" l="1"/>
  <c r="AI33" i="1"/>
  <c r="AH29" i="1"/>
  <c r="L18" i="1"/>
  <c r="AF27" i="1"/>
  <c r="AH17" i="1"/>
  <c r="AH27" i="1" s="1"/>
  <c r="AG17" i="1"/>
  <c r="AG27" i="1" s="1"/>
  <c r="AF17" i="1"/>
  <c r="Y27" i="1"/>
  <c r="R27" i="1"/>
  <c r="Q27" i="1"/>
  <c r="J27" i="1"/>
  <c r="E18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X17" i="1"/>
  <c r="X27" i="1" s="1"/>
  <c r="W17" i="1"/>
  <c r="W27" i="1" s="1"/>
  <c r="U17" i="1"/>
  <c r="U27" i="1" s="1"/>
  <c r="T17" i="1"/>
  <c r="T27" i="1" s="1"/>
  <c r="S17" i="1"/>
  <c r="S27" i="1" s="1"/>
  <c r="R17" i="1"/>
  <c r="Q17" i="1"/>
  <c r="P17" i="1"/>
  <c r="P27" i="1" s="1"/>
  <c r="O17" i="1"/>
  <c r="O27" i="1" s="1"/>
  <c r="N17" i="1"/>
  <c r="N27" i="1" s="1"/>
  <c r="M17" i="1"/>
  <c r="M27" i="1" s="1"/>
  <c r="L17" i="1"/>
  <c r="K17" i="1"/>
  <c r="K27" i="1" s="1"/>
  <c r="J17" i="1"/>
  <c r="I17" i="1"/>
  <c r="I27" i="1" s="1"/>
  <c r="H17" i="1"/>
  <c r="H27" i="1" s="1"/>
  <c r="G17" i="1"/>
  <c r="G27" i="1" s="1"/>
  <c r="F27" i="1"/>
  <c r="E17" i="1"/>
  <c r="E27" i="1" s="1"/>
  <c r="D17" i="1"/>
  <c r="D27" i="1" s="1"/>
  <c r="V17" i="1"/>
  <c r="V27" i="1" s="1"/>
  <c r="L27" i="1" l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<sst xmlns="http://schemas.openxmlformats.org/spreadsheetml/2006/main" count="172" uniqueCount="63">
  <si>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</si>
  <si>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</si>
  <si>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</si>
  <si>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</si>
  <si>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</si>
  <si>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</si>
  <si>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</si>
  <si>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</si>
  <si>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</si>
  <si>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</si>
  <si>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</si>
  <si>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</si>
  <si>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</si>
  <si>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</si>
  <si>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</si>
  <si>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</si>
  <si>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</si>
  <si>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</si>
  <si>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</si>
  <si>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</si>
  <si>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</si>
  <si>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</si>
  <si>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</si>
  <si>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</si>
  <si>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</si>
  <si>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</si>
  <si>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</si>
  <si>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</si>
  <si>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</si>
  <si>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</si>
  <si>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</si>
  <si>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</si>
  <si>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</si>
  <si>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</si>
  <si>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</si>
  <si>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</si>
  <si>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</si>
  <si>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</si>
  <si>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</si>
  <si>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</si>
  <si>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</si>
  <si>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</si>
  <si>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</si>
  <si>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</si>
  <si>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</si>
  <si>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</si>
  <si>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</si>
  <si>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</si>
  <si>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</si>
  <si>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</si>
  <si>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</si>
  <si>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</si>
  <si>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Office Standard Details</t>
  </si>
  <si>
    <t xml:space="preserve">2008 </t>
  </si>
  <si>
    <t>Mosaic Lot 24 SFU</t>
  </si>
  <si>
    <t>2008</t>
  </si>
  <si>
    <t>Elevation and main entry revisions</t>
  </si>
  <si>
    <t>1712</t>
  </si>
  <si>
    <t>BPP Lot 6 Area 3</t>
  </si>
  <si>
    <t>CA</t>
  </si>
  <si>
    <t>September 2023</t>
  </si>
  <si>
    <t>2308</t>
  </si>
  <si>
    <t>Qualex 830 &amp; 840 East 6th.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</si>
</sst>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S16" sqref="S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57</v>
      </c>
      <c r="B10" s="45" t="s">
        <v>58</v>
      </c>
      <c r="C10" s="46"/>
      <c r="D10" s="60" t="s">
        <v>20</v>
      </c>
      <c r="E10" s="60"/>
      <c r="F10" s="60">
        <v>2</v>
      </c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>
        <v>1</v>
      </c>
      <c r="P10" s="60"/>
      <c r="Q10" s="60" t="s">
        <v>20</v>
      </c>
      <c r="R10" s="60" t="s">
        <v>20</v>
      </c>
      <c r="S10" s="60">
        <v>7.5</v>
      </c>
      <c r="T10" s="60"/>
      <c r="U10" s="60"/>
      <c r="V10" s="60">
        <v>7.5</v>
      </c>
      <c r="W10" s="60"/>
      <c r="X10" s="60" t="s">
        <v>20</v>
      </c>
      <c r="Y10" s="60" t="s">
        <v>20</v>
      </c>
      <c r="Z10" s="60"/>
      <c r="AA10" s="60"/>
      <c r="AB10" s="60">
        <v>2</v>
      </c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ref="AI10:AI16" si="0">SUM(D10:AH10)</f>
        <v>20</v>
      </c>
      <c r="AJ10" s="47" t="s">
        <v>59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61</v>
      </c>
      <c r="B11" s="40" t="s">
        <v>62</v>
      </c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>
        <v>3.5</v>
      </c>
      <c r="P11" s="62"/>
      <c r="Q11" s="60" t="s">
        <v>20</v>
      </c>
      <c r="R11" s="60" t="s">
        <v>20</v>
      </c>
      <c r="S11" s="62"/>
      <c r="T11" s="62">
        <v>7.5</v>
      </c>
      <c r="U11" s="62">
        <v>7.5</v>
      </c>
      <c r="V11" s="62">
        <v>0</v>
      </c>
      <c r="W11" s="62">
        <v>7.5</v>
      </c>
      <c r="X11" s="60" t="s">
        <v>20</v>
      </c>
      <c r="Y11" s="60" t="s">
        <v>20</v>
      </c>
      <c r="Z11" s="62">
        <v>4.5</v>
      </c>
      <c r="AA11" s="62">
        <v>7.5</v>
      </c>
      <c r="AB11" s="62">
        <v>4.5</v>
      </c>
      <c r="AC11" s="62">
        <v>7.5</v>
      </c>
      <c r="AD11" s="62">
        <v>7.5</v>
      </c>
      <c r="AE11" s="60" t="s">
        <v>20</v>
      </c>
      <c r="AF11" s="60" t="s">
        <v>20</v>
      </c>
      <c r="AG11" s="62">
        <v>7.5</v>
      </c>
      <c r="AH11" s="62">
        <v>7.5</v>
      </c>
      <c r="AI11" s="61">
        <f>SUM(D11:AH11)</f>
        <v>72.5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53</v>
      </c>
      <c r="B12" s="45" t="s">
        <v>54</v>
      </c>
      <c r="C12" s="46"/>
      <c r="D12" s="60" t="s">
        <v>20</v>
      </c>
      <c r="E12" s="60">
        <v>0</v>
      </c>
      <c r="F12" s="60">
        <v>5.5</v>
      </c>
      <c r="G12" s="60">
        <v>7.5</v>
      </c>
      <c r="H12" s="60">
        <v>7.5</v>
      </c>
      <c r="I12" s="60">
        <v>7.5</v>
      </c>
      <c r="J12" s="60" t="s">
        <v>20</v>
      </c>
      <c r="K12" s="60" t="s">
        <v>20</v>
      </c>
      <c r="L12" s="60">
        <v>0</v>
      </c>
      <c r="M12" s="60">
        <v>7.5</v>
      </c>
      <c r="N12" s="60">
        <v>7.5</v>
      </c>
      <c r="O12" s="60">
        <v>4</v>
      </c>
      <c r="P12" s="60">
        <v>7.5</v>
      </c>
      <c r="Q12" s="60" t="s">
        <v>20</v>
      </c>
      <c r="R12" s="60" t="s">
        <v>20</v>
      </c>
      <c r="S12" s="60">
        <v>0</v>
      </c>
      <c r="T12" s="60"/>
      <c r="U12" s="60"/>
      <c r="V12" s="60"/>
      <c r="W12" s="60"/>
      <c r="X12" s="60" t="s">
        <v>20</v>
      </c>
      <c r="Y12" s="60" t="s">
        <v>20</v>
      </c>
      <c r="Z12" s="60">
        <v>3.5</v>
      </c>
      <c r="AA12" s="60"/>
      <c r="AB12" s="60">
        <v>1</v>
      </c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59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55</v>
      </c>
      <c r="B13" s="40" t="s">
        <v>54</v>
      </c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 t="s">
        <v>56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T17" si="1">SUM(D8:D16)</f>
        <v>0</v>
      </c>
      <c r="E17" s="63">
        <f t="shared" si="1"/>
        <v>0</v>
      </c>
      <c r="F17" s="63">
        <f>SUM(F8:F16)</f>
        <v>7.5</v>
      </c>
      <c r="G17" s="63">
        <f t="shared" si="1"/>
        <v>7.5</v>
      </c>
      <c r="H17" s="63">
        <f t="shared" si="1"/>
        <v>7.5</v>
      </c>
      <c r="I17" s="63">
        <f t="shared" si="1"/>
        <v>7.5</v>
      </c>
      <c r="J17" s="63">
        <f t="shared" si="1"/>
        <v>0</v>
      </c>
      <c r="K17" s="63">
        <f t="shared" si="1"/>
        <v>0</v>
      </c>
      <c r="L17" s="63">
        <f t="shared" si="1"/>
        <v>0</v>
      </c>
      <c r="M17" s="63">
        <f t="shared" si="1"/>
        <v>7.5</v>
      </c>
      <c r="N17" s="63">
        <f t="shared" si="1"/>
        <v>7.5</v>
      </c>
      <c r="O17" s="63">
        <f t="shared" si="1"/>
        <v>8.5</v>
      </c>
      <c r="P17" s="63">
        <f t="shared" si="1"/>
        <v>7.5</v>
      </c>
      <c r="Q17" s="63">
        <f t="shared" si="1"/>
        <v>0</v>
      </c>
      <c r="R17" s="63">
        <f t="shared" si="1"/>
        <v>0</v>
      </c>
      <c r="S17" s="63">
        <f t="shared" si="1"/>
        <v>7.5</v>
      </c>
      <c r="T17" s="63">
        <f t="shared" si="1"/>
        <v>7.5</v>
      </c>
      <c r="U17" s="63">
        <f>SUM(U8:U16)</f>
        <v>7.5</v>
      </c>
      <c r="V17" s="63">
        <f t="shared" ref="V17:AA17" si="2">SUM(V8:V16)</f>
        <v>7.5</v>
      </c>
      <c r="W17" s="63">
        <f t="shared" si="2"/>
        <v>7.5</v>
      </c>
      <c r="X17" s="63">
        <f t="shared" si="2"/>
        <v>0</v>
      </c>
      <c r="Y17" s="63">
        <f t="shared" si="2"/>
        <v>0</v>
      </c>
      <c r="Z17" s="63">
        <f t="shared" si="2"/>
        <v>8</v>
      </c>
      <c r="AA17" s="63">
        <f t="shared" si="2"/>
        <v>7.5</v>
      </c>
      <c r="AB17" s="63">
        <f>SUM(AB8:AB16)</f>
        <v>7.5</v>
      </c>
      <c r="AC17" s="63">
        <f t="shared" ref="AC17:AH17" si="3">SUM(AC8:AC16)</f>
        <v>7.5</v>
      </c>
      <c r="AD17" s="63">
        <f t="shared" si="3"/>
        <v>7.5</v>
      </c>
      <c r="AE17" s="63">
        <f t="shared" si="3"/>
        <v>0</v>
      </c>
      <c r="AF17" s="63">
        <f t="shared" si="3"/>
        <v>0</v>
      </c>
      <c r="AG17" s="63">
        <f t="shared" si="3"/>
        <v>7.5</v>
      </c>
      <c r="AH17" s="63">
        <f t="shared" si="3"/>
        <v>7.5</v>
      </c>
      <c r="AI17" s="63">
        <f>SUM(AI8:AI16)</f>
        <v>151.5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>
        <f>7.5</f>
        <v>7.5</v>
      </c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0</v>
      </c>
      <c r="E27" s="63">
        <f t="shared" si="5"/>
        <v>7.5</v>
      </c>
      <c r="F27" s="63">
        <f t="shared" si="5"/>
        <v>7.5</v>
      </c>
      <c r="G27" s="63">
        <f t="shared" si="5"/>
        <v>7.5</v>
      </c>
      <c r="H27" s="63">
        <f t="shared" si="5"/>
        <v>7.5</v>
      </c>
      <c r="I27" s="63">
        <f t="shared" si="5"/>
        <v>7.5</v>
      </c>
      <c r="J27" s="63">
        <f t="shared" si="5"/>
        <v>0</v>
      </c>
      <c r="K27" s="63">
        <f t="shared" si="5"/>
        <v>0</v>
      </c>
      <c r="L27" s="63">
        <f t="shared" si="5"/>
        <v>7.5</v>
      </c>
      <c r="M27" s="63">
        <f t="shared" si="5"/>
        <v>7.5</v>
      </c>
      <c r="N27" s="63">
        <f t="shared" si="5"/>
        <v>7.5</v>
      </c>
      <c r="O27" s="63">
        <f t="shared" si="5"/>
        <v>8.5</v>
      </c>
      <c r="P27" s="63">
        <f t="shared" si="5"/>
        <v>7.5</v>
      </c>
      <c r="Q27" s="63">
        <f t="shared" si="5"/>
        <v>0</v>
      </c>
      <c r="R27" s="63">
        <f t="shared" si="5"/>
        <v>0</v>
      </c>
      <c r="S27" s="63">
        <f t="shared" si="5"/>
        <v>7.5</v>
      </c>
      <c r="T27" s="63">
        <f t="shared" si="5"/>
        <v>7.5</v>
      </c>
      <c r="U27" s="63">
        <f t="shared" si="5"/>
        <v>7.5</v>
      </c>
      <c r="V27" s="63">
        <f t="shared" si="5"/>
        <v>7.5</v>
      </c>
      <c r="W27" s="63">
        <f t="shared" si="5"/>
        <v>7.5</v>
      </c>
      <c r="X27" s="63">
        <f t="shared" si="5"/>
        <v>0</v>
      </c>
      <c r="Y27" s="63">
        <f t="shared" si="5"/>
        <v>0</v>
      </c>
      <c r="Z27" s="63">
        <f t="shared" si="5"/>
        <v>8</v>
      </c>
      <c r="AA27" s="63">
        <f t="shared" si="5"/>
        <v>7.5</v>
      </c>
      <c r="AB27" s="63">
        <f t="shared" si="5"/>
        <v>7.5</v>
      </c>
      <c r="AC27" s="63">
        <f t="shared" si="5"/>
        <v>7.5</v>
      </c>
      <c r="AD27" s="63">
        <f t="shared" si="5"/>
        <v>7.5</v>
      </c>
      <c r="AE27" s="63">
        <f t="shared" si="5"/>
        <v>0</v>
      </c>
      <c r="AF27" s="63">
        <f t="shared" ref="AF27:AH27" si="6">SUM(AF17:AF26)</f>
        <v>0</v>
      </c>
      <c r="AG27" s="63">
        <f t="shared" si="6"/>
        <v>7.5</v>
      </c>
      <c r="AH27" s="63">
        <f t="shared" si="6"/>
        <v>7.5</v>
      </c>
      <c r="AI27" s="64">
        <f t="shared" ref="AI27" si="7">SUM(AI17:AI26)</f>
        <v>166.5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406.5</f>
        <v>406.5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408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2023-10-08T07:04:58Z</cp:lastPrinted>
  <dcterms:created xsi:type="dcterms:W3CDTF">1998-07-03T22:57:08Z</dcterms:created>
  <dcterms:modified xsi:type="dcterms:W3CDTF">2023-11-03T17:58:45Z</dcterms:modified>
</cp:coreProperties>
</file>