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Bolin\Desktop\Andrea FOLDERS\3 Office\3 Timesheets\Timesheets 2023\"/>
    </mc:Choice>
  </mc:AlternateContent>
  <xr:revisionPtr revIDLastSave="0" documentId="13_ncr:1_{B04D504F-6E97-4AD3-9D57-615A63B10A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Sheet1!$A$2:$AJ$54</definedName>
  </definedNames>
  <calcPr calcId="181029"/>
</workbook>
</file>

<file path=xl/calcChain.xml><?xml version="1.0" encoding="utf-8"?>
<calcChain xmlns="http://schemas.openxmlformats.org/spreadsheetml/2006/main">
  <c r="AI16" i="1" l="1"/>
  <c r="AI15" i="1"/>
  <c r="AI49" i="1"/>
  <c r="AI36" i="1"/>
  <c r="P26" i="1"/>
  <c r="AH25" i="1"/>
  <c r="AH42" i="1" s="1"/>
  <c r="AG25" i="1"/>
  <c r="AG42" i="1" s="1"/>
  <c r="AF25" i="1"/>
  <c r="AF42" i="1" s="1"/>
  <c r="AE25" i="1"/>
  <c r="AE42" i="1" s="1"/>
  <c r="AD25" i="1"/>
  <c r="AD42" i="1" s="1"/>
  <c r="AC25" i="1"/>
  <c r="AC42" i="1" s="1"/>
  <c r="AB25" i="1"/>
  <c r="AB42" i="1" s="1"/>
  <c r="AA25" i="1"/>
  <c r="AA42" i="1" s="1"/>
  <c r="Z25" i="1"/>
  <c r="Z42" i="1" s="1"/>
  <c r="Y25" i="1"/>
  <c r="Y42" i="1" s="1"/>
  <c r="X25" i="1"/>
  <c r="X42" i="1" s="1"/>
  <c r="W25" i="1"/>
  <c r="W42" i="1" s="1"/>
  <c r="V25" i="1"/>
  <c r="V42" i="1" s="1"/>
  <c r="U25" i="1"/>
  <c r="U42" i="1" s="1"/>
  <c r="T25" i="1"/>
  <c r="T42" i="1" s="1"/>
  <c r="S25" i="1"/>
  <c r="S42" i="1" s="1"/>
  <c r="R25" i="1"/>
  <c r="R42" i="1" s="1"/>
  <c r="Q25" i="1"/>
  <c r="Q42" i="1" s="1"/>
  <c r="P25" i="1"/>
  <c r="O25" i="1"/>
  <c r="O42" i="1" s="1"/>
  <c r="N25" i="1"/>
  <c r="N42" i="1" s="1"/>
  <c r="M25" i="1"/>
  <c r="M42" i="1" s="1"/>
  <c r="L25" i="1"/>
  <c r="L42" i="1" s="1"/>
  <c r="K25" i="1"/>
  <c r="K42" i="1" s="1"/>
  <c r="J25" i="1"/>
  <c r="J42" i="1" s="1"/>
  <c r="I25" i="1"/>
  <c r="I42" i="1" s="1"/>
  <c r="H25" i="1"/>
  <c r="H42" i="1" s="1"/>
  <c r="G25" i="1"/>
  <c r="G42" i="1" s="1"/>
  <c r="F25" i="1"/>
  <c r="F42" i="1" s="1"/>
  <c r="E25" i="1"/>
  <c r="E42" i="1" s="1"/>
  <c r="D25" i="1"/>
  <c r="D42" i="1" s="1"/>
  <c r="AG45" i="1"/>
  <c r="AI7" i="1"/>
  <c r="AN56" i="1"/>
  <c r="AM56" i="1"/>
  <c r="AL56" i="1"/>
  <c r="AI24" i="1"/>
  <c r="AI23" i="1"/>
  <c r="AI13" i="1"/>
  <c r="AI9" i="1"/>
  <c r="AI10" i="1"/>
  <c r="AI11" i="1"/>
  <c r="P42" i="1" l="1"/>
  <c r="BA10" i="1"/>
  <c r="BB10" i="1"/>
  <c r="AZ10" i="1"/>
  <c r="AY10" i="1"/>
  <c r="AI22" i="1"/>
  <c r="AI21" i="1"/>
  <c r="AI20" i="1"/>
  <c r="AI39" i="1"/>
  <c r="AI41" i="1"/>
  <c r="AL40" i="1"/>
  <c r="AI40" i="1"/>
  <c r="AI45" i="1" l="1"/>
  <c r="AI38" i="1"/>
  <c r="AI37" i="1"/>
  <c r="AI35" i="1"/>
  <c r="AI34" i="1"/>
  <c r="AI33" i="1"/>
  <c r="AI32" i="1"/>
  <c r="AL39" i="1"/>
  <c r="AL33" i="1"/>
  <c r="AL34" i="1"/>
  <c r="AL30" i="1"/>
  <c r="AL35" i="1"/>
  <c r="AL36" i="1"/>
  <c r="AL37" i="1"/>
  <c r="AL38" i="1"/>
  <c r="AI26" i="1"/>
  <c r="AI17" i="1"/>
  <c r="AL42" i="1" l="1"/>
  <c r="AI14" i="1"/>
  <c r="AI19" i="1"/>
  <c r="AI27" i="1" l="1"/>
  <c r="AI28" i="1"/>
  <c r="AI29" i="1"/>
  <c r="AI31" i="1"/>
  <c r="AI8" i="1"/>
  <c r="AI12" i="1"/>
  <c r="AI18" i="1"/>
  <c r="AI25" i="1" l="1"/>
  <c r="AI42" i="1" s="1"/>
  <c r="AI47" i="1" s="1"/>
  <c r="AI5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Andrea Bolin</author>
  </authors>
  <commentList>
    <comment ref="M5" authorId="0" shapeId="0" xr:uid="{9A142528-42B2-4FBC-B5AD-14351E45794D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Shiva last day - 4:30 sendoff / Dinner 
</t>
        </r>
      </text>
    </comment>
    <comment ref="F8" authorId="0" shapeId="0" xr:uid="{55FDABBE-F2ED-451B-A18B-73F89D092A5B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1712 Status mtg w/ Stan Al CF</t>
        </r>
      </text>
    </comment>
    <comment ref="I8" authorId="0" shapeId="0" xr:uid="{390C0C99-A7AB-44B8-929F-0B07D10B7A90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.5 - Model to Geoff</t>
        </r>
      </text>
    </comment>
    <comment ref="AD8" authorId="0" shapeId="0" xr:uid="{EC59EE73-F0D3-4DA6-A892-438C672AE73C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Slab plan Audit CAD to site</t>
        </r>
      </text>
    </comment>
    <comment ref="AG8" authorId="0" shapeId="0" xr:uid="{580BAF10-81BB-4B4C-AC4E-EFE09CB8AF6B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Code compliance dwg review &amp; to CF re diesel location @ shaft</t>
        </r>
      </text>
    </comment>
    <comment ref="I10" authorId="0" shapeId="0" xr:uid="{4719F96F-AD4D-4761-94E0-1FE5B8A6AC08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- site correspondence
- SI/RFI process mtg with Beedie</t>
        </r>
      </text>
    </comment>
    <comment ref="J10" authorId="0" shapeId="0" xr:uid="{927EB675-DE94-4721-8254-816775049199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Site Mtg / Visit :
9:30 - 11 - Drive + look at site
11-12:30 - Consultant mtg
12-2 - Site pics / drive</t>
        </r>
      </text>
    </comment>
    <comment ref="Q10" authorId="0" shapeId="0" xr:uid="{1DAFBA2A-A7DF-49A3-B3CD-3FF5B5A5CC64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bi-weekly consultant mtg</t>
        </r>
      </text>
    </comment>
    <comment ref="AD10" authorId="0" shapeId="0" xr:uid="{B2E04BFA-3D4B-4ED7-B6C9-9315F22F29A4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Res Amenity Integration Mtg.</t>
        </r>
      </text>
    </comment>
    <comment ref="AE10" authorId="0" shapeId="0" xr:uid="{3AB77280-95DA-4AC4-BCC1-0A3D568620C4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- bi-weekly consultant mtg
- PC mtg</t>
        </r>
      </text>
    </comment>
    <comment ref="D11" authorId="0" shapeId="0" xr:uid="{8B6EF35F-07F4-4A92-A1AF-1F021D441EC3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SD - Windows</t>
        </r>
      </text>
    </comment>
    <comment ref="I11" authorId="0" shapeId="0" xr:uid="{BB5206DD-DF02-4D26-B34C-719947B2D2EB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SD - East Windows</t>
        </r>
      </text>
    </comment>
    <comment ref="J11" authorId="0" shapeId="0" xr:uid="{7BC32CBD-94EB-44DA-9005-A12A61CFF567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SD - East Windows</t>
        </r>
      </text>
    </comment>
    <comment ref="T11" authorId="0" shapeId="0" xr:uid="{19580EB4-9852-45EA-BDD9-5AB2F06893E7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Elevator SD mtg</t>
        </r>
      </text>
    </comment>
    <comment ref="X11" authorId="0" shapeId="0" xr:uid="{313F3D2D-0AA9-4479-B9A3-D31A9DF7BC55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East window SDs</t>
        </r>
      </text>
    </comment>
    <comment ref="Y11" authorId="0" shapeId="0" xr:uid="{ABA1DB26-639F-41E0-BD63-8445D673A857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SD - East Windows</t>
        </r>
      </text>
    </comment>
    <comment ref="AA11" authorId="0" shapeId="0" xr:uid="{C20D5AD6-A09D-4C26-B3E5-F9B957EDA820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SD - East Windows</t>
        </r>
      </text>
    </comment>
    <comment ref="AD11" authorId="0" shapeId="0" xr:uid="{1E798E2D-843F-4B28-8B71-2AF72608459A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SD - East Windows
SD - Glazing Samples</t>
        </r>
      </text>
    </comment>
    <comment ref="AE11" authorId="0" shapeId="0" xr:uid="{7377C896-EFDC-4525-BD3B-5E6BFFC83AC9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SD - East Windows</t>
        </r>
      </text>
    </comment>
    <comment ref="D12" authorId="0" shapeId="0" xr:uid="{70979408-F941-418A-824B-D344EFFC4CA5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RFI / SI Trench drain</t>
        </r>
      </text>
    </comment>
    <comment ref="E12" authorId="0" shapeId="0" xr:uid="{02E72D69-A1CC-4520-9875-9C9BC2E8490D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RFI / SI Trench drain</t>
        </r>
      </text>
    </comment>
    <comment ref="I12" authorId="0" shapeId="0" xr:uid="{15F2F8F6-422C-4203-AF0B-28CB3A9D7107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SI - Restoration Glazing
SI - Slab Plans
SI / RFI - Slab recesses coord w struct &amp; mech</t>
        </r>
      </text>
    </comment>
    <comment ref="K12" authorId="0" shapeId="0" xr:uid="{0497F52F-BC01-443C-9345-53B9473C9ABE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ASI 011 - BG Slab Audit Issued
- Slab details - WPM revisions per Daniel - Genset exhaust shaft slab / Stair D / Electrical conduit risers encased</t>
        </r>
      </text>
    </comment>
    <comment ref="L12" authorId="0" shapeId="0" xr:uid="{26F9D805-62C5-4DAC-A5DB-DD987E452BAC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ASI 011-R1 - BG Slab Audit Issued</t>
        </r>
      </text>
    </comment>
    <comment ref="M12" authorId="0" shapeId="0" xr:uid="{DAF1D95E-ECE4-4A12-B3DC-FC5E48E0D898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- Daniel Zoom re Site issues
- RFI issues discussed w. CF
- Base of Stair D discussed / Details</t>
        </r>
      </text>
    </comment>
    <comment ref="Q12" authorId="0" shapeId="0" xr:uid="{E508FECD-EB18-474C-86B6-3DCEE57242B1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- Slab Plans
- Consultant drawing review &amp; markups</t>
        </r>
      </text>
    </comment>
    <comment ref="R12" authorId="0" shapeId="0" xr:uid="{9776E020-30AF-4EDB-AE8B-B6C42C94B2B2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- Slab Plans
- Consultant drawing review &amp; markups</t>
        </r>
      </text>
    </comment>
    <comment ref="S12" authorId="0" shapeId="0" xr:uid="{B6E7C245-1A0E-4064-8867-A14552DA2B92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ASI 011-R2 - BG Slab Audit Issued
ongoing communication about various SI's</t>
        </r>
      </text>
    </comment>
    <comment ref="T12" authorId="0" shapeId="0" xr:uid="{4869013C-5103-41C8-9BCE-3D8E17D06029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ASI 011-R2 - Questions - Vent shaft wall move 
Stair d revisions
Lobby Posts &amp; other struct items w. GP
ongoing review RFI / si
</t>
        </r>
      </text>
    </comment>
    <comment ref="W12" authorId="0" shapeId="0" xr:uid="{EAA1E556-76C4-48F1-A8DF-DD229ECEC717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PC - plumbing mtg - RFI 49
Mtl Roof canopy - detail - struct &amp; MH coord)
Trench details clarifications
ongoing communication about Stair D / processing of RFI's / naming0</t>
        </r>
      </text>
    </comment>
    <comment ref="X12" authorId="0" shapeId="0" xr:uid="{0F2712FB-FAA6-44E0-8AD1-908956B33D35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ongoing communication about RFI / SI items</t>
        </r>
      </text>
    </comment>
    <comment ref="Y12" authorId="0" shapeId="0" xr:uid="{61E15B2E-77B3-4CE9-85E7-93E7C70CDD91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ongoing communication about Stair D / processing of RFI's / naming</t>
        </r>
      </text>
    </comment>
    <comment ref="Z12" authorId="0" shapeId="0" xr:uid="{53CA3795-E294-4969-B2AF-95A5F76416D8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SI 014 - Restoration Studio Glazing</t>
        </r>
      </text>
    </comment>
    <comment ref="AA12" authorId="0" shapeId="0" xr:uid="{0BA7848E-B0F4-4544-94DB-559C502701C0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ongoing communication about Stair D / processing of RFI's / naming</t>
        </r>
      </text>
    </comment>
    <comment ref="AD12" authorId="0" shapeId="0" xr:uid="{3ABF155C-1152-4F98-B0CC-B0F7A038775E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Crane foundation issue</t>
        </r>
      </text>
    </comment>
    <comment ref="AF12" authorId="0" shapeId="0" xr:uid="{0004AF3E-D9CD-4A51-9F77-650548276A40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ongoing communication about of RFI's / SI's
- Plumbing in kitches / electrical GL / Stair D
Slab Plans / lobby roof
</t>
        </r>
      </text>
    </comment>
    <comment ref="AG12" authorId="0" shapeId="0" xr:uid="{549866D6-478A-4850-87F7-C80A81B452E4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RFI's &amp; SI's w. CF
- Feuling Port
_ Stair D
TH Vlgs &amp; Gas
- Unit G Wall thickness (Layers)
- Missing electrical GL-s
TH - Plumbing stacks in waslls</t>
        </r>
      </text>
    </comment>
    <comment ref="L13" authorId="0" shapeId="0" xr:uid="{CD8BF3BA-6AFB-4087-82E7-F0213C6FFEEF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Restoration Studio Glazing / Drop Clg</t>
        </r>
      </text>
    </comment>
    <comment ref="Q17" authorId="0" shapeId="0" xr:uid="{C6431503-5AB5-4521-A545-0253F8CBE48E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Amenity Areas to Jason per request</t>
        </r>
      </text>
    </comment>
    <comment ref="S17" authorId="0" shapeId="0" xr:uid="{35C6BA28-A22D-4A2F-949A-509A6A3C6766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review drawing status</t>
        </r>
      </text>
    </comment>
    <comment ref="AE17" authorId="0" shapeId="0" xr:uid="{61B8DB88-C19F-4542-9DA9-5A1E9DC88FB8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- Setup ftp site with Bev
- Upload previous plans for Amenity folks per BPP request
- Discuss schedule with Jason Wexler
- Discuss schedule with AS</t>
        </r>
      </text>
    </comment>
    <comment ref="Q18" authorId="0" shapeId="0" xr:uid="{261D3A9D-D0D0-46D2-ABCA-18E3352AB7DC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bi-weekly consultant mtg</t>
        </r>
      </text>
    </comment>
    <comment ref="AE18" authorId="0" shapeId="0" xr:uid="{D4A57560-4705-41FB-987F-96ACEB89D14B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bi-weekly consultant mtg</t>
        </r>
      </text>
    </comment>
    <comment ref="F27" authorId="0" shapeId="0" xr:uid="{5E63C64D-D69F-445E-81B0-D3701162AD64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Christmas Planning meeting</t>
        </r>
      </text>
    </comment>
    <comment ref="Z33" authorId="0" shapeId="0" xr:uid="{42B37C0D-2A97-4F64-9218-1ADD788FFFF0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Air Table setup for tracking comments</t>
        </r>
      </text>
    </comment>
    <comment ref="AA33" authorId="0" shapeId="0" xr:uid="{C01925D0-78CF-450D-903E-8D031D42FAA8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REVIT Discussion Group Startup mtg / Air Table for tracking</t>
        </r>
      </text>
    </comment>
  </commentList>
</comments>
</file>

<file path=xl/sharedStrings.xml><?xml version="1.0" encoding="utf-8"?>
<sst xmlns="http://schemas.openxmlformats.org/spreadsheetml/2006/main" count="386" uniqueCount="173">
  <si>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</si>
  <si>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</si>
  <si>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</si>
  <si>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</si>
  <si>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</si>
  <si>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</si>
  <si>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</si>
  <si>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</si>
  <si>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</si>
  <si>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</si>
  <si>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</si>
  <si>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</si>
  <si>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</si>
  <si>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</si>
  <si>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CON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</si>
  <si>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</si>
  <si>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</si>
  <si>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</si>
  <si>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</si>
  <si>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</si>
  <si>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</si>
  <si>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</si>
  <si>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</si>
  <si>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</si>
  <si>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</si>
  <si>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</si>
  <si>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</si>
  <si>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</si>
  <si>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</si>
  <si>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</si>
  <si>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</si>
  <si>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</si>
  <si>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</si>
  <si>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</si>
  <si>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</si>
  <si>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</si>
  <si>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</si>
  <si>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</si>
  <si>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</si>
  <si>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</si>
  <si>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</si>
  <si>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</si>
  <si>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</si>
  <si>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</si>
  <si>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</si>
  <si>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</si>
  <si>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</si>
  <si>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</si>
  <si>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</si>
  <si>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</si>
  <si>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</si>
  <si>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EXTRA</t>
  </si>
  <si>
    <t>MK</t>
  </si>
  <si>
    <t>Marketing</t>
  </si>
  <si>
    <t>1712</t>
  </si>
  <si>
    <t>HAWKSLEY</t>
  </si>
  <si>
    <t xml:space="preserve">HAWKSLEY </t>
  </si>
  <si>
    <t>Meetings + Prep / K drive cleanup / other uploads for site</t>
  </si>
  <si>
    <t>OTHER - REVIT Details</t>
  </si>
  <si>
    <t>HAWKSLEY - RVT</t>
  </si>
  <si>
    <t>Filing, Cleanup/Move, Time, Other</t>
  </si>
  <si>
    <t>OTHER - Associate + Partner mtgs</t>
  </si>
  <si>
    <t>REVIT model cleanup + Learning</t>
  </si>
  <si>
    <t>HAWKSLEY - Amen</t>
  </si>
  <si>
    <t>1712A</t>
  </si>
  <si>
    <t>OTHER - Software</t>
  </si>
  <si>
    <t xml:space="preserve">Meetings / Organization / Review / Development </t>
  </si>
  <si>
    <t>Team</t>
  </si>
  <si>
    <t>Other</t>
  </si>
  <si>
    <t xml:space="preserve">IFC CAD Bases </t>
  </si>
  <si>
    <t>Dated 230224 / Uploaded 230308</t>
  </si>
  <si>
    <t>Re-IFT 1</t>
  </si>
  <si>
    <t xml:space="preserve">IFC DRAFT </t>
  </si>
  <si>
    <t>IFC Above Grade</t>
  </si>
  <si>
    <t>Milestones</t>
  </si>
  <si>
    <t>DONE - 02-23</t>
  </si>
  <si>
    <t>BP Issuance</t>
  </si>
  <si>
    <t>BP Responses to DWV</t>
  </si>
  <si>
    <t>Dated 230323</t>
  </si>
  <si>
    <t>Dated 230313</t>
  </si>
  <si>
    <t>BP Responses to DWV - Final</t>
  </si>
  <si>
    <t>IFC BG / Progress</t>
  </si>
  <si>
    <t>IFC BG IFC DRAFT-1</t>
  </si>
  <si>
    <t xml:space="preserve">IFC BG IFC </t>
  </si>
  <si>
    <t>Dated 230501 - Exact day TBC)</t>
  </si>
  <si>
    <t>Dated 230417 / Uploaded 230419</t>
  </si>
  <si>
    <t>Dated 230512 / Uploaded 230515</t>
  </si>
  <si>
    <t>Dated 230526 / Uploaded 230529</t>
  </si>
  <si>
    <t>CF - Started joining mtgs -Feb</t>
  </si>
  <si>
    <t>AS</t>
  </si>
  <si>
    <t>AAB</t>
  </si>
  <si>
    <t>RJ</t>
  </si>
  <si>
    <t>CF</t>
  </si>
  <si>
    <t>Design Architect / Signing Partner</t>
  </si>
  <si>
    <t>Project Manager / CA Support</t>
  </si>
  <si>
    <t>Production Support</t>
  </si>
  <si>
    <t>RM</t>
  </si>
  <si>
    <t>CA - Site</t>
  </si>
  <si>
    <t>CA - Office &amp; Suppot</t>
  </si>
  <si>
    <t>Focus / Activities this Month</t>
  </si>
  <si>
    <t>EXTRAS</t>
  </si>
  <si>
    <t xml:space="preserve">RJ - Started May 8th </t>
  </si>
  <si>
    <t>Con Startup mtg</t>
  </si>
  <si>
    <t>SM</t>
  </si>
  <si>
    <t>Production Support / REVIT Template</t>
  </si>
  <si>
    <t xml:space="preserve">SM - Started June 9th </t>
  </si>
  <si>
    <t>Design / Coord</t>
  </si>
  <si>
    <t>Dated 230804 / Uploaded 230808</t>
  </si>
  <si>
    <t>Construction Start - Approx (Pouring crane pad lean mix @ Hawksley client event)</t>
  </si>
  <si>
    <t>OTHER - Product Info</t>
  </si>
  <si>
    <t>AMENITY</t>
  </si>
  <si>
    <t>1712 - CA progress / Construction</t>
  </si>
  <si>
    <t>REVIT Template</t>
  </si>
  <si>
    <t>Review</t>
  </si>
  <si>
    <t>Request project list, status, startup, questions</t>
  </si>
  <si>
    <t>Status</t>
  </si>
  <si>
    <t>Action</t>
  </si>
  <si>
    <t>Updated contract by AS / or Hourly Extras?</t>
  </si>
  <si>
    <t>Schedule</t>
  </si>
  <si>
    <t>Revised IFBP</t>
  </si>
  <si>
    <t>Revised IFT</t>
  </si>
  <si>
    <t>2023-12-15  (TBC)</t>
  </si>
  <si>
    <t>Bi-monthly meetings moving forward</t>
  </si>
  <si>
    <t>Redesign Startup meeting - 23.09.29.  Redesign will be by Saunders</t>
  </si>
  <si>
    <t>Waiting for saunders design or questions</t>
  </si>
  <si>
    <t xml:space="preserve"> Amenity - Spec</t>
  </si>
  <si>
    <t xml:space="preserve"> Amenity - EXTRA</t>
  </si>
  <si>
    <t>WG - Working Groups</t>
  </si>
  <si>
    <t>Sustainability</t>
  </si>
  <si>
    <t>Re-Startup Meeting - 23.09.20</t>
  </si>
  <si>
    <t>Meetings will be every 2 weeks following</t>
  </si>
  <si>
    <t>Regroup: Focus on:  WG/RWA Goals, Materials, Step Code Summary, PH Model</t>
  </si>
  <si>
    <t>Start of Month</t>
  </si>
  <si>
    <t>This Month</t>
  </si>
  <si>
    <t>End of Month</t>
  </si>
  <si>
    <t>OTHER - WG Contract Admin</t>
  </si>
  <si>
    <t>OTHER - WG Specification</t>
  </si>
  <si>
    <t>OTHER - WG REVIT Standards</t>
  </si>
  <si>
    <t>OTHER - WG Std Dets &amp; Dwgs</t>
  </si>
  <si>
    <t>Vacation Summary</t>
  </si>
  <si>
    <t>Days Remaining: 3 (2021) / 25 (2022) / 25 (2023)</t>
  </si>
  <si>
    <t>BP rev</t>
  </si>
  <si>
    <t>Amenity - Details</t>
  </si>
  <si>
    <t>Admin (Billing, Printing, Uploads, Sched, General)</t>
  </si>
  <si>
    <t>Amenity - Admin  (Billing, Printing, Uploads, Sched, General)</t>
  </si>
  <si>
    <t>Internal Meetings / Coordination  (CF / RM / Consult docs)</t>
  </si>
  <si>
    <t>RFI</t>
  </si>
  <si>
    <t>SI</t>
  </si>
  <si>
    <t>Site Changes</t>
  </si>
  <si>
    <t>SD</t>
  </si>
  <si>
    <t>Frame Colour samples</t>
  </si>
  <si>
    <t>Elevator - SD review / comm w. TKE/NE re transformer rm rqts</t>
  </si>
  <si>
    <t>November 2023</t>
  </si>
  <si>
    <t xml:space="preserve">CA - Level </t>
  </si>
  <si>
    <t>HAWKSLEY  - Spec</t>
  </si>
  <si>
    <t>OTHER - WG Sustainability / Materials</t>
  </si>
  <si>
    <t xml:space="preserve">CA - Consultant / Client Meetings / Site visits </t>
  </si>
  <si>
    <t>CA - SD</t>
  </si>
  <si>
    <t xml:space="preserve">CA -  SI / RFI </t>
  </si>
  <si>
    <t>Genset Room slab height &amp; HR</t>
  </si>
  <si>
    <t>Elev Pit Drain</t>
  </si>
  <si>
    <t>West Windows - Deeper Plumbing drop required @ Area over Plaza</t>
  </si>
  <si>
    <t>Stair D Void removal &amp; Details (Incl WPM)</t>
  </si>
  <si>
    <t>ASI 011-R1 Slab plans - L1/P2</t>
  </si>
  <si>
    <t>ASI 011-R2 Slab plans - L2/P2</t>
  </si>
  <si>
    <t>CA - Coordination / Design Resolution</t>
  </si>
  <si>
    <t xml:space="preserve"> Amenity - Drawings + Coord</t>
  </si>
  <si>
    <t xml:space="preserve">  Amenity - CA</t>
  </si>
  <si>
    <t>Amenity - Mtgs</t>
  </si>
  <si>
    <t>East Tower Windows - U/L Nov 28</t>
  </si>
  <si>
    <t>ASI 014 Restoration Studio Interior Glazing</t>
  </si>
  <si>
    <t>ASI 011 Slab plans - P3</t>
  </si>
  <si>
    <t>Site retaining wall discussion - ongoing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</si>
</sst>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i/>
      <sz val="8"/>
      <color theme="0" tint="-0.499984740745262"/>
      <name val="Arial"/>
      <family val="2"/>
    </font>
    <font>
      <sz val="8"/>
      <color theme="1" tint="0.499984740745262"/>
      <name val="Arial"/>
      <family val="2"/>
    </font>
    <font>
      <sz val="8"/>
      <color theme="0" tint="-0.499984740745262"/>
      <name val="Arial"/>
      <family val="2"/>
    </font>
    <font>
      <strike/>
      <sz val="8"/>
      <name val="Arial"/>
      <family val="2"/>
    </font>
    <font>
      <b/>
      <strike/>
      <sz val="8"/>
      <name val="Arial"/>
      <family val="2"/>
    </font>
    <font>
      <sz val="8"/>
      <color theme="4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4.9989318521683403E-2"/>
        <bgColor indexed="2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2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2">
    <xf numFmtId="0" fontId="0" fillId="2" borderId="0"/>
    <xf numFmtId="0" fontId="1" fillId="2" borderId="0"/>
  </cellStyleXfs>
  <cellXfs count="286">
    <xf numFmtId="0" fontId="0" fillId="2" borderId="0" xfId="0"/>
    <xf numFmtId="0" fontId="2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6" fillId="5" borderId="5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Protection="1">
      <protection locked="0"/>
    </xf>
    <xf numFmtId="0" fontId="6" fillId="5" borderId="12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0" fontId="3" fillId="2" borderId="15" xfId="0" applyFont="1" applyBorder="1" applyProtection="1">
      <protection locked="0"/>
    </xf>
    <xf numFmtId="164" fontId="3" fillId="6" borderId="17" xfId="0" applyNumberFormat="1" applyFont="1" applyFill="1" applyBorder="1" applyProtection="1">
      <protection locked="0"/>
    </xf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horizontal="left"/>
    </xf>
    <xf numFmtId="0" fontId="2" fillId="4" borderId="0" xfId="0" applyFont="1" applyFill="1"/>
    <xf numFmtId="0" fontId="2" fillId="2" borderId="0" xfId="0" applyFont="1"/>
    <xf numFmtId="0" fontId="3" fillId="2" borderId="0" xfId="0" applyFont="1"/>
    <xf numFmtId="0" fontId="2" fillId="2" borderId="21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13" xfId="0" applyFont="1" applyFill="1" applyBorder="1" applyAlignment="1" applyProtection="1">
      <alignment horizontal="center"/>
      <protection locked="0"/>
    </xf>
    <xf numFmtId="0" fontId="3" fillId="5" borderId="14" xfId="0" applyFont="1" applyFill="1" applyBorder="1" applyAlignment="1" applyProtection="1">
      <alignment horizontal="center"/>
      <protection locked="0"/>
    </xf>
    <xf numFmtId="164" fontId="6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4" borderId="0" xfId="0" applyFont="1" applyFill="1" applyAlignment="1" applyProtection="1">
      <alignment horizontal="center"/>
      <protection locked="0"/>
    </xf>
    <xf numFmtId="1" fontId="3" fillId="6" borderId="19" xfId="0" applyNumberFormat="1" applyFont="1" applyFill="1" applyBorder="1" applyAlignment="1" applyProtection="1">
      <alignment horizontal="center"/>
      <protection locked="0"/>
    </xf>
    <xf numFmtId="164" fontId="3" fillId="4" borderId="0" xfId="0" applyNumberFormat="1" applyFont="1" applyFill="1" applyAlignment="1">
      <alignment horizontal="center"/>
    </xf>
    <xf numFmtId="0" fontId="3" fillId="2" borderId="0" xfId="0" applyFont="1" applyAlignment="1">
      <alignment horizontal="center"/>
    </xf>
    <xf numFmtId="0" fontId="5" fillId="5" borderId="1" xfId="0" applyFont="1" applyFill="1" applyBorder="1" applyAlignment="1" applyProtection="1">
      <alignment horizontal="left"/>
      <protection locked="0"/>
    </xf>
    <xf numFmtId="0" fontId="3" fillId="7" borderId="7" xfId="0" applyFont="1" applyFill="1" applyBorder="1" applyAlignment="1">
      <alignment horizontal="center"/>
    </xf>
    <xf numFmtId="0" fontId="6" fillId="6" borderId="22" xfId="0" applyFont="1" applyFill="1" applyBorder="1" applyProtection="1">
      <protection locked="0"/>
    </xf>
    <xf numFmtId="0" fontId="3" fillId="5" borderId="8" xfId="0" applyFont="1" applyFill="1" applyBorder="1" applyAlignment="1" applyProtection="1">
      <alignment horizontal="center"/>
      <protection locked="0"/>
    </xf>
    <xf numFmtId="0" fontId="3" fillId="5" borderId="11" xfId="0" applyFont="1" applyFill="1" applyBorder="1" applyAlignment="1" applyProtection="1">
      <alignment horizontal="left" vertical="center"/>
      <protection locked="0"/>
    </xf>
    <xf numFmtId="0" fontId="3" fillId="5" borderId="8" xfId="0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Alignment="1" applyProtection="1">
      <alignment horizontal="left" vertical="center"/>
      <protection locked="0"/>
    </xf>
    <xf numFmtId="49" fontId="3" fillId="4" borderId="0" xfId="0" applyNumberFormat="1" applyFont="1" applyFill="1" applyAlignment="1" applyProtection="1">
      <alignment horizontal="left" vertical="center"/>
      <protection locked="0"/>
    </xf>
    <xf numFmtId="0" fontId="3" fillId="2" borderId="0" xfId="0" applyFont="1" applyAlignment="1" applyProtection="1">
      <alignment horizontal="left" vertical="center"/>
      <protection locked="0"/>
    </xf>
    <xf numFmtId="0" fontId="3" fillId="6" borderId="11" xfId="0" applyFont="1" applyFill="1" applyBorder="1" applyAlignment="1" applyProtection="1">
      <alignment vertical="center"/>
      <protection locked="0"/>
    </xf>
    <xf numFmtId="0" fontId="6" fillId="6" borderId="12" xfId="0" applyFont="1" applyFill="1" applyBorder="1" applyAlignment="1" applyProtection="1">
      <alignment vertical="center"/>
      <protection locked="0"/>
    </xf>
    <xf numFmtId="164" fontId="6" fillId="6" borderId="13" xfId="0" applyNumberFormat="1" applyFont="1" applyFill="1" applyBorder="1" applyAlignment="1" applyProtection="1">
      <alignment horizontal="center" vertical="center"/>
      <protection locked="0"/>
    </xf>
    <xf numFmtId="0" fontId="3" fillId="6" borderId="8" xfId="0" applyFont="1" applyFill="1" applyBorder="1" applyAlignment="1" applyProtection="1">
      <alignment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49" fontId="3" fillId="4" borderId="0" xfId="0" applyNumberFormat="1" applyFont="1" applyFill="1" applyAlignment="1" applyProtection="1">
      <alignment vertical="center"/>
      <protection locked="0"/>
    </xf>
    <xf numFmtId="0" fontId="3" fillId="5" borderId="11" xfId="0" applyFont="1" applyFill="1" applyBorder="1" applyAlignment="1" applyProtection="1">
      <alignment vertical="center"/>
      <protection locked="0"/>
    </xf>
    <xf numFmtId="0" fontId="6" fillId="5" borderId="12" xfId="0" applyFont="1" applyFill="1" applyBorder="1" applyAlignment="1" applyProtection="1">
      <alignment vertical="center"/>
      <protection locked="0"/>
    </xf>
    <xf numFmtId="164" fontId="6" fillId="5" borderId="13" xfId="0" applyNumberFormat="1" applyFont="1" applyFill="1" applyBorder="1" applyAlignment="1" applyProtection="1">
      <alignment horizontal="center" vertical="center"/>
      <protection locked="0"/>
    </xf>
    <xf numFmtId="164" fontId="6" fillId="5" borderId="14" xfId="0" applyNumberFormat="1" applyFont="1" applyFill="1" applyBorder="1" applyAlignment="1" applyProtection="1">
      <alignment horizontal="center" vertical="center"/>
      <protection locked="0"/>
    </xf>
    <xf numFmtId="0" fontId="3" fillId="5" borderId="8" xfId="0" applyFont="1" applyFill="1" applyBorder="1" applyAlignment="1" applyProtection="1">
      <alignment vertical="center"/>
      <protection locked="0"/>
    </xf>
    <xf numFmtId="0" fontId="3" fillId="2" borderId="0" xfId="0" applyFont="1" applyAlignment="1" applyProtection="1">
      <alignment vertical="center"/>
      <protection locked="0"/>
    </xf>
    <xf numFmtId="164" fontId="6" fillId="6" borderId="14" xfId="0" applyNumberFormat="1" applyFont="1" applyFill="1" applyBorder="1" applyAlignment="1" applyProtection="1">
      <alignment horizontal="center" vertical="center"/>
      <protection locked="0"/>
    </xf>
    <xf numFmtId="0" fontId="3" fillId="2" borderId="15" xfId="0" applyFont="1" applyBorder="1" applyAlignment="1" applyProtection="1">
      <alignment vertical="center"/>
      <protection locked="0"/>
    </xf>
    <xf numFmtId="0" fontId="3" fillId="5" borderId="8" xfId="0" applyFont="1" applyFill="1" applyBorder="1" applyAlignment="1">
      <alignment horizontal="center"/>
    </xf>
    <xf numFmtId="164" fontId="3" fillId="6" borderId="0" xfId="0" applyNumberFormat="1" applyFont="1" applyFill="1" applyAlignment="1" applyProtection="1">
      <alignment horizontal="center"/>
      <protection locked="0"/>
    </xf>
    <xf numFmtId="164" fontId="3" fillId="6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3" fillId="4" borderId="20" xfId="0" applyNumberFormat="1" applyFont="1" applyFill="1" applyBorder="1" applyAlignment="1">
      <alignment horizontal="center"/>
    </xf>
    <xf numFmtId="0" fontId="3" fillId="2" borderId="6" xfId="0" applyFont="1" applyBorder="1" applyAlignment="1">
      <alignment horizontal="center"/>
    </xf>
    <xf numFmtId="164" fontId="3" fillId="6" borderId="8" xfId="0" applyNumberFormat="1" applyFont="1" applyFill="1" applyBorder="1" applyAlignment="1" applyProtection="1">
      <alignment horizontal="right" vertical="center"/>
      <protection locked="0"/>
    </xf>
    <xf numFmtId="164" fontId="3" fillId="6" borderId="8" xfId="0" applyNumberFormat="1" applyFont="1" applyFill="1" applyBorder="1" applyAlignment="1" applyProtection="1">
      <alignment horizontal="right"/>
      <protection locked="0"/>
    </xf>
    <xf numFmtId="164" fontId="6" fillId="0" borderId="21" xfId="0" applyNumberFormat="1" applyFont="1" applyFill="1" applyBorder="1" applyAlignment="1" applyProtection="1">
      <alignment horizontal="center" vertical="center"/>
      <protection locked="0"/>
    </xf>
    <xf numFmtId="164" fontId="3" fillId="6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3" fillId="6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0" fontId="3" fillId="5" borderId="26" xfId="0" applyFont="1" applyFill="1" applyBorder="1"/>
    <xf numFmtId="0" fontId="3" fillId="5" borderId="27" xfId="0" applyFont="1" applyFill="1" applyBorder="1" applyAlignment="1" applyProtection="1">
      <alignment horizontal="left"/>
      <protection locked="0"/>
    </xf>
    <xf numFmtId="49" fontId="3" fillId="6" borderId="27" xfId="0" applyNumberFormat="1" applyFont="1" applyFill="1" applyBorder="1" applyAlignment="1" applyProtection="1">
      <alignment horizontal="left" vertical="center"/>
      <protection locked="0"/>
    </xf>
    <xf numFmtId="49" fontId="3" fillId="5" borderId="27" xfId="0" applyNumberFormat="1" applyFont="1" applyFill="1" applyBorder="1" applyAlignment="1" applyProtection="1">
      <alignment horizontal="left" vertical="center"/>
      <protection locked="0"/>
    </xf>
    <xf numFmtId="0" fontId="7" fillId="6" borderId="0" xfId="0" applyFont="1" applyFill="1"/>
    <xf numFmtId="0" fontId="3" fillId="4" borderId="0" xfId="0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vertical="center"/>
      <protection locked="0"/>
    </xf>
    <xf numFmtId="0" fontId="1" fillId="6" borderId="1" xfId="0" applyFont="1" applyFill="1" applyBorder="1" applyAlignment="1">
      <alignment vertical="center"/>
    </xf>
    <xf numFmtId="164" fontId="6" fillId="6" borderId="16" xfId="0" applyNumberFormat="1" applyFont="1" applyFill="1" applyBorder="1" applyAlignment="1" applyProtection="1">
      <alignment horizontal="center" vertical="center"/>
      <protection locked="0"/>
    </xf>
    <xf numFmtId="164" fontId="6" fillId="6" borderId="25" xfId="0" applyNumberFormat="1" applyFont="1" applyFill="1" applyBorder="1" applyAlignment="1" applyProtection="1">
      <alignment horizontal="center" vertical="center"/>
      <protection locked="0"/>
    </xf>
    <xf numFmtId="0" fontId="3" fillId="6" borderId="17" xfId="0" applyFont="1" applyFill="1" applyBorder="1" applyAlignment="1" applyProtection="1">
      <alignment vertical="center"/>
      <protection locked="0"/>
    </xf>
    <xf numFmtId="0" fontId="1" fillId="1" borderId="15" xfId="0" applyFont="1" applyFill="1" applyBorder="1" applyAlignment="1" applyProtection="1">
      <alignment vertical="center"/>
      <protection locked="0"/>
    </xf>
    <xf numFmtId="0" fontId="1" fillId="6" borderId="1" xfId="0" applyFont="1" applyFill="1" applyBorder="1" applyAlignment="1">
      <alignment horizontal="center" vertical="center"/>
    </xf>
    <xf numFmtId="164" fontId="6" fillId="6" borderId="24" xfId="0" applyNumberFormat="1" applyFont="1" applyFill="1" applyBorder="1" applyAlignment="1" applyProtection="1">
      <alignment horizontal="center" vertical="center"/>
      <protection locked="0"/>
    </xf>
    <xf numFmtId="49" fontId="3" fillId="4" borderId="0" xfId="0" applyNumberFormat="1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horizontal="center" vertical="center"/>
      <protection locked="0"/>
    </xf>
    <xf numFmtId="0" fontId="1" fillId="1" borderId="15" xfId="0" applyFont="1" applyFill="1" applyBorder="1" applyAlignment="1" applyProtection="1">
      <alignment horizontal="center" vertical="center"/>
      <protection locked="0"/>
    </xf>
    <xf numFmtId="0" fontId="3" fillId="6" borderId="18" xfId="0" applyFont="1" applyFill="1" applyBorder="1" applyAlignment="1" applyProtection="1">
      <alignment vertical="center"/>
      <protection locked="0"/>
    </xf>
    <xf numFmtId="0" fontId="1" fillId="6" borderId="15" xfId="0" applyFont="1" applyFill="1" applyBorder="1" applyAlignment="1">
      <alignment vertical="center"/>
    </xf>
    <xf numFmtId="49" fontId="3" fillId="6" borderId="17" xfId="0" applyNumberFormat="1" applyFont="1" applyFill="1" applyBorder="1" applyAlignment="1" applyProtection="1">
      <alignment vertical="center"/>
      <protection locked="0"/>
    </xf>
    <xf numFmtId="164" fontId="3" fillId="6" borderId="8" xfId="0" applyNumberFormat="1" applyFont="1" applyFill="1" applyBorder="1" applyAlignment="1">
      <alignment vertical="center"/>
    </xf>
    <xf numFmtId="0" fontId="3" fillId="6" borderId="18" xfId="0" applyFont="1" applyFill="1" applyBorder="1" applyAlignment="1" applyProtection="1">
      <alignment horizontal="left" vertical="center"/>
      <protection locked="0"/>
    </xf>
    <xf numFmtId="0" fontId="1" fillId="6" borderId="1" xfId="0" applyFont="1" applyFill="1" applyBorder="1" applyAlignment="1">
      <alignment horizontal="left" vertical="center"/>
    </xf>
    <xf numFmtId="164" fontId="3" fillId="4" borderId="0" xfId="0" applyNumberFormat="1" applyFont="1" applyFill="1" applyProtection="1">
      <protection locked="0"/>
    </xf>
    <xf numFmtId="164" fontId="3" fillId="0" borderId="8" xfId="0" applyNumberFormat="1" applyFont="1" applyFill="1" applyBorder="1" applyAlignment="1" applyProtection="1">
      <alignment horizontal="right" vertical="center"/>
      <protection locked="0"/>
    </xf>
    <xf numFmtId="164" fontId="6" fillId="0" borderId="16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>
      <alignment textRotation="90" readingOrder="1"/>
    </xf>
    <xf numFmtId="0" fontId="3" fillId="5" borderId="1" xfId="0" applyFont="1" applyFill="1" applyBorder="1" applyAlignment="1">
      <alignment textRotation="90" wrapText="1" readingOrder="1"/>
    </xf>
    <xf numFmtId="0" fontId="3" fillId="5" borderId="1" xfId="0" applyFont="1" applyFill="1" applyBorder="1" applyAlignment="1">
      <alignment textRotation="90" readingOrder="1"/>
    </xf>
    <xf numFmtId="0" fontId="1" fillId="0" borderId="15" xfId="0" applyFont="1" applyFill="1" applyBorder="1" applyAlignment="1">
      <alignment vertical="center"/>
    </xf>
    <xf numFmtId="49" fontId="3" fillId="0" borderId="18" xfId="0" applyNumberFormat="1" applyFont="1" applyFill="1" applyBorder="1" applyAlignment="1" applyProtection="1">
      <alignment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49" fontId="3" fillId="0" borderId="0" xfId="0" applyNumberFormat="1" applyFont="1" applyFill="1" applyAlignment="1" applyProtection="1">
      <alignment vertical="center"/>
      <protection locked="0"/>
    </xf>
    <xf numFmtId="164" fontId="3" fillId="8" borderId="8" xfId="0" applyNumberFormat="1" applyFont="1" applyFill="1" applyBorder="1" applyAlignment="1" applyProtection="1">
      <alignment horizontal="right" vertical="center"/>
      <protection locked="0"/>
    </xf>
    <xf numFmtId="164" fontId="3" fillId="4" borderId="28" xfId="0" applyNumberFormat="1" applyFont="1" applyFill="1" applyBorder="1" applyAlignment="1" applyProtection="1">
      <alignment horizontal="center" vertical="center"/>
      <protection locked="0"/>
    </xf>
    <xf numFmtId="164" fontId="3" fillId="4" borderId="7" xfId="0" applyNumberFormat="1" applyFont="1" applyFill="1" applyBorder="1" applyAlignment="1" applyProtection="1">
      <alignment horizontal="center" vertical="center"/>
      <protection locked="0"/>
    </xf>
    <xf numFmtId="164" fontId="3" fillId="4" borderId="21" xfId="0" applyNumberFormat="1" applyFont="1" applyFill="1" applyBorder="1" applyAlignment="1" applyProtection="1">
      <alignment horizontal="center" vertical="center"/>
      <protection locked="0"/>
    </xf>
    <xf numFmtId="0" fontId="7" fillId="4" borderId="0" xfId="0" applyFont="1" applyFill="1" applyAlignment="1" applyProtection="1">
      <alignment vertical="center"/>
      <protection locked="0"/>
    </xf>
    <xf numFmtId="16" fontId="3" fillId="4" borderId="8" xfId="0" applyNumberFormat="1" applyFont="1" applyFill="1" applyBorder="1" applyProtection="1">
      <protection locked="0"/>
    </xf>
    <xf numFmtId="0" fontId="9" fillId="4" borderId="0" xfId="0" applyFont="1" applyFill="1" applyAlignment="1" applyProtection="1">
      <alignment vertical="center"/>
      <protection locked="0"/>
    </xf>
    <xf numFmtId="0" fontId="8" fillId="4" borderId="0" xfId="0" applyFont="1" applyFill="1" applyAlignment="1" applyProtection="1">
      <alignment vertical="center"/>
      <protection locked="0"/>
    </xf>
    <xf numFmtId="0" fontId="3" fillId="4" borderId="6" xfId="0" applyFont="1" applyFill="1" applyBorder="1" applyProtection="1">
      <protection locked="0"/>
    </xf>
    <xf numFmtId="0" fontId="3" fillId="9" borderId="15" xfId="0" applyFont="1" applyFill="1" applyBorder="1" applyProtection="1">
      <protection locked="0"/>
    </xf>
    <xf numFmtId="0" fontId="3" fillId="9" borderId="31" xfId="0" applyFont="1" applyFill="1" applyBorder="1" applyProtection="1">
      <protection locked="0"/>
    </xf>
    <xf numFmtId="16" fontId="10" fillId="4" borderId="8" xfId="0" applyNumberFormat="1" applyFont="1" applyFill="1" applyBorder="1" applyProtection="1">
      <protection locked="0"/>
    </xf>
    <xf numFmtId="0" fontId="3" fillId="4" borderId="6" xfId="0" applyFont="1" applyFill="1" applyBorder="1" applyAlignment="1" applyProtection="1">
      <alignment horizontal="left"/>
      <protection locked="0"/>
    </xf>
    <xf numFmtId="0" fontId="10" fillId="4" borderId="6" xfId="0" applyFont="1" applyFill="1" applyBorder="1" applyAlignment="1" applyProtection="1">
      <alignment horizontal="left"/>
      <protection locked="0"/>
    </xf>
    <xf numFmtId="0" fontId="3" fillId="4" borderId="6" xfId="0" applyFont="1" applyFill="1" applyBorder="1" applyAlignment="1" applyProtection="1">
      <alignment horizontal="left" vertical="center"/>
      <protection locked="0"/>
    </xf>
    <xf numFmtId="164" fontId="6" fillId="0" borderId="32" xfId="0" applyNumberFormat="1" applyFont="1" applyFill="1" applyBorder="1" applyAlignment="1">
      <alignment horizontal="center" vertical="center"/>
    </xf>
    <xf numFmtId="164" fontId="6" fillId="0" borderId="30" xfId="0" applyNumberFormat="1" applyFont="1" applyFill="1" applyBorder="1" applyAlignment="1">
      <alignment horizontal="center" vertical="center"/>
    </xf>
    <xf numFmtId="164" fontId="3" fillId="6" borderId="21" xfId="0" applyNumberFormat="1" applyFont="1" applyFill="1" applyBorder="1" applyAlignment="1" applyProtection="1">
      <alignment horizontal="right" vertical="center"/>
      <protection locked="0"/>
    </xf>
    <xf numFmtId="0" fontId="3" fillId="9" borderId="6" xfId="0" applyFont="1" applyFill="1" applyBorder="1" applyAlignment="1" applyProtection="1">
      <alignment horizontal="left"/>
      <protection locked="0"/>
    </xf>
    <xf numFmtId="16" fontId="3" fillId="9" borderId="8" xfId="0" applyNumberFormat="1" applyFont="1" applyFill="1" applyBorder="1" applyProtection="1">
      <protection locked="0"/>
    </xf>
    <xf numFmtId="0" fontId="2" fillId="5" borderId="0" xfId="0" applyFont="1" applyFill="1" applyAlignment="1">
      <alignment textRotation="90" readingOrder="1"/>
    </xf>
    <xf numFmtId="0" fontId="3" fillId="5" borderId="0" xfId="0" applyFont="1" applyFill="1" applyAlignment="1">
      <alignment textRotation="90" wrapText="1" readingOrder="1"/>
    </xf>
    <xf numFmtId="0" fontId="3" fillId="5" borderId="0" xfId="0" applyFont="1" applyFill="1" applyAlignment="1">
      <alignment textRotation="90" readingOrder="1"/>
    </xf>
    <xf numFmtId="0" fontId="4" fillId="5" borderId="0" xfId="0" applyFont="1" applyFill="1" applyAlignment="1">
      <alignment textRotation="90"/>
    </xf>
    <xf numFmtId="0" fontId="3" fillId="4" borderId="0" xfId="0" applyFont="1" applyFill="1" applyAlignment="1" applyProtection="1">
      <alignment textRotation="90"/>
      <protection locked="0"/>
    </xf>
    <xf numFmtId="49" fontId="3" fillId="4" borderId="0" xfId="0" applyNumberFormat="1" applyFont="1" applyFill="1" applyAlignment="1" applyProtection="1">
      <alignment vertical="center" textRotation="90"/>
      <protection locked="0"/>
    </xf>
    <xf numFmtId="0" fontId="3" fillId="4" borderId="0" xfId="0" applyFont="1" applyFill="1" applyAlignment="1" applyProtection="1">
      <alignment vertical="center" textRotation="90"/>
      <protection locked="0"/>
    </xf>
    <xf numFmtId="0" fontId="3" fillId="2" borderId="0" xfId="0" applyFont="1" applyAlignment="1" applyProtection="1">
      <alignment textRotation="90"/>
      <protection locked="0"/>
    </xf>
    <xf numFmtId="0" fontId="4" fillId="0" borderId="0" xfId="0" applyFont="1" applyFill="1"/>
    <xf numFmtId="49" fontId="1" fillId="0" borderId="0" xfId="0" applyNumberFormat="1" applyFont="1" applyFill="1" applyAlignment="1" applyProtection="1">
      <alignment horizontal="left"/>
      <protection locked="0"/>
    </xf>
    <xf numFmtId="0" fontId="3" fillId="0" borderId="0" xfId="0" applyFont="1" applyFill="1" applyAlignment="1">
      <alignment textRotation="90" readingOrder="1"/>
    </xf>
    <xf numFmtId="0" fontId="3" fillId="0" borderId="0" xfId="0" applyFont="1" applyFill="1" applyAlignment="1">
      <alignment horizontal="center"/>
    </xf>
    <xf numFmtId="0" fontId="3" fillId="0" borderId="0" xfId="0" applyFont="1" applyFill="1" applyProtection="1">
      <protection locked="0"/>
    </xf>
    <xf numFmtId="0" fontId="3" fillId="0" borderId="0" xfId="0" applyFont="1" applyFill="1" applyAlignment="1" applyProtection="1">
      <alignment horizontal="left" vertical="center"/>
      <protection locked="0"/>
    </xf>
    <xf numFmtId="164" fontId="3" fillId="0" borderId="0" xfId="0" applyNumberFormat="1" applyFont="1" applyFill="1" applyProtection="1">
      <protection locked="0"/>
    </xf>
    <xf numFmtId="164" fontId="3" fillId="0" borderId="0" xfId="0" applyNumberFormat="1" applyFont="1" applyFill="1" applyAlignment="1">
      <alignment vertical="center"/>
    </xf>
    <xf numFmtId="164" fontId="3" fillId="0" borderId="0" xfId="0" applyNumberFormat="1" applyFont="1" applyFill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16" fontId="3" fillId="10" borderId="8" xfId="0" applyNumberFormat="1" applyFont="1" applyFill="1" applyBorder="1" applyProtection="1">
      <protection locked="0"/>
    </xf>
    <xf numFmtId="0" fontId="3" fillId="10" borderId="6" xfId="0" applyFont="1" applyFill="1" applyBorder="1" applyAlignment="1" applyProtection="1">
      <alignment horizontal="left"/>
      <protection locked="0"/>
    </xf>
    <xf numFmtId="16" fontId="9" fillId="4" borderId="8" xfId="0" applyNumberFormat="1" applyFont="1" applyFill="1" applyBorder="1" applyAlignment="1" applyProtection="1">
      <alignment horizontal="right"/>
      <protection locked="0"/>
    </xf>
    <xf numFmtId="0" fontId="8" fillId="4" borderId="6" xfId="0" applyFont="1" applyFill="1" applyBorder="1" applyAlignment="1" applyProtection="1">
      <alignment horizontal="left"/>
      <protection locked="0"/>
    </xf>
    <xf numFmtId="16" fontId="10" fillId="4" borderId="29" xfId="0" applyNumberFormat="1" applyFont="1" applyFill="1" applyBorder="1" applyProtection="1">
      <protection locked="0"/>
    </xf>
    <xf numFmtId="16" fontId="10" fillId="4" borderId="1" xfId="0" applyNumberFormat="1" applyFont="1" applyFill="1" applyBorder="1" applyProtection="1">
      <protection locked="0"/>
    </xf>
    <xf numFmtId="0" fontId="10" fillId="4" borderId="1" xfId="0" applyFont="1" applyFill="1" applyBorder="1" applyAlignment="1" applyProtection="1">
      <alignment horizontal="left"/>
      <protection locked="0"/>
    </xf>
    <xf numFmtId="0" fontId="10" fillId="4" borderId="22" xfId="0" applyFont="1" applyFill="1" applyBorder="1" applyAlignment="1" applyProtection="1">
      <alignment horizontal="left"/>
      <protection locked="0"/>
    </xf>
    <xf numFmtId="0" fontId="3" fillId="4" borderId="0" xfId="0" applyFont="1" applyFill="1" applyAlignment="1" applyProtection="1">
      <alignment horizontal="left"/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Fill="1" applyAlignment="1" applyProtection="1">
      <alignment horizontal="center"/>
      <protection locked="0"/>
    </xf>
    <xf numFmtId="0" fontId="3" fillId="0" borderId="0" xfId="0" applyFont="1" applyFill="1" applyAlignment="1" applyProtection="1">
      <alignment horizontal="left"/>
      <protection locked="0"/>
    </xf>
    <xf numFmtId="0" fontId="10" fillId="0" borderId="0" xfId="0" applyFont="1" applyFill="1" applyAlignment="1" applyProtection="1">
      <alignment horizontal="left" vertical="center"/>
      <protection locked="0"/>
    </xf>
    <xf numFmtId="0" fontId="10" fillId="0" borderId="0" xfId="0" applyFont="1" applyFill="1" applyAlignment="1" applyProtection="1">
      <alignment horizontal="left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16" fontId="3" fillId="4" borderId="0" xfId="0" applyNumberFormat="1" applyFont="1" applyFill="1" applyProtection="1">
      <protection locked="0"/>
    </xf>
    <xf numFmtId="16" fontId="10" fillId="4" borderId="0" xfId="0" applyNumberFormat="1" applyFont="1" applyFill="1" applyProtection="1">
      <protection locked="0"/>
    </xf>
    <xf numFmtId="0" fontId="1" fillId="0" borderId="6" xfId="0" applyFont="1" applyFill="1" applyBorder="1" applyAlignment="1" applyProtection="1">
      <alignment vertical="center"/>
      <protection locked="0"/>
    </xf>
    <xf numFmtId="0" fontId="3" fillId="0" borderId="6" xfId="0" applyFont="1" applyFill="1" applyBorder="1" applyAlignment="1" applyProtection="1">
      <alignment vertical="center"/>
      <protection locked="0"/>
    </xf>
    <xf numFmtId="0" fontId="10" fillId="0" borderId="1" xfId="0" applyFont="1" applyFill="1" applyBorder="1" applyAlignment="1" applyProtection="1">
      <alignment horizontal="left"/>
      <protection locked="0"/>
    </xf>
    <xf numFmtId="0" fontId="1" fillId="0" borderId="22" xfId="0" applyFont="1" applyFill="1" applyBorder="1" applyAlignment="1" applyProtection="1">
      <alignment vertical="center"/>
      <protection locked="0"/>
    </xf>
    <xf numFmtId="0" fontId="4" fillId="9" borderId="15" xfId="0" applyFont="1" applyFill="1" applyBorder="1" applyAlignment="1" applyProtection="1">
      <alignment horizontal="left"/>
      <protection locked="0"/>
    </xf>
    <xf numFmtId="0" fontId="4" fillId="9" borderId="15" xfId="0" applyFont="1" applyFill="1" applyBorder="1" applyProtection="1">
      <protection locked="0"/>
    </xf>
    <xf numFmtId="0" fontId="4" fillId="9" borderId="30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Alignment="1" applyProtection="1">
      <alignment horizontal="left"/>
      <protection locked="0"/>
    </xf>
    <xf numFmtId="0" fontId="3" fillId="0" borderId="29" xfId="0" applyFont="1" applyFill="1" applyBorder="1" applyAlignment="1" applyProtection="1">
      <alignment vertical="center"/>
      <protection locked="0"/>
    </xf>
    <xf numFmtId="0" fontId="3" fillId="0" borderId="1" xfId="0" applyFont="1" applyFill="1" applyBorder="1" applyAlignment="1" applyProtection="1">
      <alignment vertical="center"/>
      <protection locked="0"/>
    </xf>
    <xf numFmtId="0" fontId="3" fillId="4" borderId="22" xfId="0" applyFont="1" applyFill="1" applyBorder="1" applyAlignment="1" applyProtection="1">
      <alignment horizontal="center" vertical="center"/>
      <protection locked="0"/>
    </xf>
    <xf numFmtId="164" fontId="6" fillId="0" borderId="25" xfId="0" applyNumberFormat="1" applyFont="1" applyFill="1" applyBorder="1" applyAlignment="1" applyProtection="1">
      <alignment horizontal="center" vertical="center"/>
      <protection locked="0"/>
    </xf>
    <xf numFmtId="164" fontId="6" fillId="6" borderId="21" xfId="0" applyNumberFormat="1" applyFont="1" applyFill="1" applyBorder="1" applyAlignment="1" applyProtection="1">
      <alignment horizontal="center" vertical="center"/>
      <protection locked="0"/>
    </xf>
    <xf numFmtId="0" fontId="10" fillId="11" borderId="6" xfId="0" applyFont="1" applyFill="1" applyBorder="1" applyAlignment="1" applyProtection="1">
      <alignment horizontal="left"/>
      <protection locked="0"/>
    </xf>
    <xf numFmtId="16" fontId="3" fillId="11" borderId="8" xfId="0" applyNumberFormat="1" applyFont="1" applyFill="1" applyBorder="1" applyProtection="1">
      <protection locked="0"/>
    </xf>
    <xf numFmtId="0" fontId="3" fillId="0" borderId="29" xfId="0" applyFont="1" applyFill="1" applyBorder="1" applyAlignment="1" applyProtection="1">
      <alignment horizontal="center"/>
      <protection locked="0"/>
    </xf>
    <xf numFmtId="16" fontId="3" fillId="4" borderId="1" xfId="0" applyNumberFormat="1" applyFont="1" applyFill="1" applyBorder="1" applyProtection="1">
      <protection locked="0"/>
    </xf>
    <xf numFmtId="164" fontId="6" fillId="7" borderId="13" xfId="0" applyNumberFormat="1" applyFont="1" applyFill="1" applyBorder="1" applyAlignment="1" applyProtection="1">
      <alignment horizontal="center" vertical="center"/>
      <protection locked="0"/>
    </xf>
    <xf numFmtId="0" fontId="7" fillId="0" borderId="8" xfId="0" applyFont="1" applyFill="1" applyBorder="1" applyAlignment="1" applyProtection="1">
      <alignment horizontal="left"/>
      <protection locked="0"/>
    </xf>
    <xf numFmtId="0" fontId="7" fillId="0" borderId="8" xfId="0" applyFont="1" applyFill="1" applyBorder="1" applyProtection="1">
      <protection locked="0"/>
    </xf>
    <xf numFmtId="0" fontId="3" fillId="0" borderId="22" xfId="0" applyFont="1" applyFill="1" applyBorder="1" applyAlignment="1" applyProtection="1">
      <alignment vertical="center"/>
      <protection locked="0"/>
    </xf>
    <xf numFmtId="164" fontId="6" fillId="7" borderId="14" xfId="0" applyNumberFormat="1" applyFont="1" applyFill="1" applyBorder="1" applyAlignment="1" applyProtection="1">
      <alignment horizontal="center" vertical="center"/>
      <protection locked="0"/>
    </xf>
    <xf numFmtId="0" fontId="7" fillId="0" borderId="9" xfId="0" applyFont="1" applyFill="1" applyBorder="1" applyAlignment="1" applyProtection="1">
      <alignment horizontal="left"/>
      <protection locked="0"/>
    </xf>
    <xf numFmtId="0" fontId="3" fillId="0" borderId="2" xfId="0" applyFont="1" applyFill="1" applyBorder="1" applyProtection="1">
      <protection locked="0"/>
    </xf>
    <xf numFmtId="0" fontId="3" fillId="4" borderId="3" xfId="0" applyFont="1" applyFill="1" applyBorder="1" applyProtection="1">
      <protection locked="0"/>
    </xf>
    <xf numFmtId="0" fontId="3" fillId="4" borderId="8" xfId="0" applyFont="1" applyFill="1" applyBorder="1" applyProtection="1">
      <protection locked="0"/>
    </xf>
    <xf numFmtId="0" fontId="3" fillId="4" borderId="29" xfId="0" applyFont="1" applyFill="1" applyBorder="1" applyProtection="1">
      <protection locked="0"/>
    </xf>
    <xf numFmtId="0" fontId="3" fillId="4" borderId="1" xfId="0" applyFont="1" applyFill="1" applyBorder="1" applyProtection="1">
      <protection locked="0"/>
    </xf>
    <xf numFmtId="0" fontId="3" fillId="4" borderId="22" xfId="0" applyFont="1" applyFill="1" applyBorder="1" applyProtection="1">
      <protection locked="0"/>
    </xf>
    <xf numFmtId="0" fontId="7" fillId="11" borderId="30" xfId="0" applyFont="1" applyFill="1" applyBorder="1" applyAlignment="1" applyProtection="1">
      <alignment horizontal="left"/>
      <protection locked="0"/>
    </xf>
    <xf numFmtId="0" fontId="7" fillId="11" borderId="15" xfId="0" applyFont="1" applyFill="1" applyBorder="1" applyAlignment="1" applyProtection="1">
      <alignment textRotation="90"/>
      <protection locked="0"/>
    </xf>
    <xf numFmtId="0" fontId="7" fillId="11" borderId="15" xfId="0" applyFont="1" applyFill="1" applyBorder="1" applyAlignment="1" applyProtection="1">
      <alignment horizontal="left"/>
      <protection locked="0"/>
    </xf>
    <xf numFmtId="0" fontId="7" fillId="11" borderId="31" xfId="0" applyFont="1" applyFill="1" applyBorder="1" applyAlignment="1" applyProtection="1">
      <alignment horizontal="left"/>
      <protection locked="0"/>
    </xf>
    <xf numFmtId="0" fontId="7" fillId="11" borderId="30" xfId="0" applyFont="1" applyFill="1" applyBorder="1" applyAlignment="1" applyProtection="1">
      <alignment horizontal="center" vertical="center"/>
      <protection locked="0"/>
    </xf>
    <xf numFmtId="0" fontId="7" fillId="11" borderId="15" xfId="0" applyFont="1" applyFill="1" applyBorder="1" applyProtection="1">
      <protection locked="0"/>
    </xf>
    <xf numFmtId="0" fontId="7" fillId="11" borderId="15" xfId="0" applyFont="1" applyFill="1" applyBorder="1" applyAlignment="1" applyProtection="1">
      <alignment horizontal="center" vertical="center"/>
      <protection locked="0"/>
    </xf>
    <xf numFmtId="0" fontId="7" fillId="11" borderId="31" xfId="0" applyFont="1" applyFill="1" applyBorder="1" applyProtection="1">
      <protection locked="0"/>
    </xf>
    <xf numFmtId="0" fontId="7" fillId="9" borderId="30" xfId="0" applyFont="1" applyFill="1" applyBorder="1" applyAlignment="1" applyProtection="1">
      <alignment horizontal="left"/>
      <protection locked="0"/>
    </xf>
    <xf numFmtId="0" fontId="7" fillId="9" borderId="15" xfId="0" applyFont="1" applyFill="1" applyBorder="1" applyAlignment="1" applyProtection="1">
      <alignment textRotation="90"/>
      <protection locked="0"/>
    </xf>
    <xf numFmtId="0" fontId="7" fillId="9" borderId="15" xfId="0" applyFont="1" applyFill="1" applyBorder="1" applyAlignment="1" applyProtection="1">
      <alignment horizontal="left"/>
      <protection locked="0"/>
    </xf>
    <xf numFmtId="0" fontId="3" fillId="0" borderId="3" xfId="0" applyFont="1" applyFill="1" applyBorder="1" applyProtection="1">
      <protection locked="0"/>
    </xf>
    <xf numFmtId="0" fontId="8" fillId="4" borderId="0" xfId="0" applyFont="1" applyFill="1" applyAlignment="1" applyProtection="1">
      <alignment horizontal="left"/>
      <protection locked="0"/>
    </xf>
    <xf numFmtId="16" fontId="9" fillId="4" borderId="0" xfId="0" applyNumberFormat="1" applyFont="1" applyFill="1" applyAlignment="1" applyProtection="1">
      <alignment horizontal="right"/>
      <protection locked="0"/>
    </xf>
    <xf numFmtId="0" fontId="3" fillId="9" borderId="0" xfId="0" applyFont="1" applyFill="1" applyAlignment="1" applyProtection="1">
      <alignment horizontal="left"/>
      <protection locked="0"/>
    </xf>
    <xf numFmtId="0" fontId="3" fillId="0" borderId="9" xfId="0" applyFont="1" applyFill="1" applyBorder="1" applyProtection="1">
      <protection locked="0"/>
    </xf>
    <xf numFmtId="0" fontId="3" fillId="0" borderId="8" xfId="0" applyFont="1" applyFill="1" applyBorder="1" applyAlignment="1" applyProtection="1">
      <alignment horizontal="center"/>
      <protection locked="0"/>
    </xf>
    <xf numFmtId="0" fontId="3" fillId="0" borderId="6" xfId="0" applyFont="1" applyFill="1" applyBorder="1" applyAlignment="1" applyProtection="1">
      <alignment horizontal="left"/>
      <protection locked="0"/>
    </xf>
    <xf numFmtId="0" fontId="3" fillId="4" borderId="2" xfId="0" applyFont="1" applyFill="1" applyBorder="1" applyAlignment="1" applyProtection="1">
      <alignment horizontal="left" vertical="center"/>
      <protection locked="0"/>
    </xf>
    <xf numFmtId="0" fontId="7" fillId="12" borderId="30" xfId="0" applyFont="1" applyFill="1" applyBorder="1" applyAlignment="1" applyProtection="1">
      <alignment horizontal="left"/>
      <protection locked="0"/>
    </xf>
    <xf numFmtId="0" fontId="7" fillId="12" borderId="15" xfId="0" applyFont="1" applyFill="1" applyBorder="1" applyProtection="1">
      <protection locked="0"/>
    </xf>
    <xf numFmtId="0" fontId="7" fillId="12" borderId="15" xfId="0" applyFont="1" applyFill="1" applyBorder="1" applyAlignment="1" applyProtection="1">
      <alignment horizontal="center" vertical="center"/>
      <protection locked="0"/>
    </xf>
    <xf numFmtId="0" fontId="7" fillId="12" borderId="31" xfId="0" applyFont="1" applyFill="1" applyBorder="1" applyProtection="1">
      <protection locked="0"/>
    </xf>
    <xf numFmtId="0" fontId="7" fillId="4" borderId="8" xfId="0" applyFont="1" applyFill="1" applyBorder="1" applyProtection="1">
      <protection locked="0"/>
    </xf>
    <xf numFmtId="0" fontId="3" fillId="0" borderId="3" xfId="0" applyFont="1" applyFill="1" applyBorder="1" applyAlignment="1" applyProtection="1">
      <alignment vertical="center"/>
      <protection locked="0"/>
    </xf>
    <xf numFmtId="15" fontId="3" fillId="4" borderId="6" xfId="0" applyNumberFormat="1" applyFont="1" applyFill="1" applyBorder="1" applyAlignment="1" applyProtection="1">
      <alignment horizontal="left"/>
      <protection locked="0"/>
    </xf>
    <xf numFmtId="15" fontId="3" fillId="4" borderId="22" xfId="0" applyNumberFormat="1" applyFont="1" applyFill="1" applyBorder="1" applyAlignment="1" applyProtection="1">
      <alignment horizontal="left"/>
      <protection locked="0"/>
    </xf>
    <xf numFmtId="0" fontId="3" fillId="4" borderId="8" xfId="0" applyFont="1" applyFill="1" applyBorder="1" applyAlignment="1" applyProtection="1">
      <alignment horizontal="left"/>
      <protection locked="0"/>
    </xf>
    <xf numFmtId="0" fontId="3" fillId="4" borderId="29" xfId="0" applyFont="1" applyFill="1" applyBorder="1" applyAlignment="1" applyProtection="1">
      <alignment horizontal="left"/>
      <protection locked="0"/>
    </xf>
    <xf numFmtId="0" fontId="3" fillId="4" borderId="1" xfId="0" applyFont="1" applyFill="1" applyBorder="1" applyAlignment="1" applyProtection="1">
      <alignment horizontal="left"/>
      <protection locked="0"/>
    </xf>
    <xf numFmtId="0" fontId="3" fillId="0" borderId="8" xfId="0" applyFont="1" applyFill="1" applyBorder="1" applyAlignment="1" applyProtection="1">
      <alignment horizontal="left"/>
      <protection locked="0"/>
    </xf>
    <xf numFmtId="0" fontId="3" fillId="4" borderId="0" xfId="1" applyFont="1" applyFill="1" applyProtection="1">
      <protection locked="0"/>
    </xf>
    <xf numFmtId="0" fontId="7" fillId="0" borderId="15" xfId="1" applyFont="1" applyFill="1" applyBorder="1" applyAlignment="1" applyProtection="1">
      <alignment horizontal="center"/>
      <protection locked="0"/>
    </xf>
    <xf numFmtId="0" fontId="7" fillId="0" borderId="31" xfId="1" applyFont="1" applyFill="1" applyBorder="1" applyAlignment="1" applyProtection="1">
      <alignment horizontal="center"/>
      <protection locked="0"/>
    </xf>
    <xf numFmtId="0" fontId="3" fillId="4" borderId="0" xfId="1" applyFont="1" applyFill="1" applyAlignment="1" applyProtection="1">
      <alignment horizontal="center"/>
      <protection locked="0"/>
    </xf>
    <xf numFmtId="0" fontId="3" fillId="0" borderId="6" xfId="1" applyFont="1" applyFill="1" applyBorder="1" applyAlignment="1" applyProtection="1">
      <alignment horizontal="center" vertical="center"/>
      <protection locked="0"/>
    </xf>
    <xf numFmtId="0" fontId="3" fillId="4" borderId="6" xfId="1" applyFont="1" applyFill="1" applyBorder="1" applyAlignment="1" applyProtection="1">
      <alignment horizontal="center"/>
      <protection locked="0"/>
    </xf>
    <xf numFmtId="0" fontId="3" fillId="0" borderId="15" xfId="1" applyFont="1" applyFill="1" applyBorder="1" applyAlignment="1" applyProtection="1">
      <alignment horizontal="center" vertical="center"/>
      <protection locked="0"/>
    </xf>
    <xf numFmtId="0" fontId="3" fillId="0" borderId="31" xfId="1" applyFont="1" applyFill="1" applyBorder="1" applyAlignment="1" applyProtection="1">
      <alignment horizontal="center" vertical="center"/>
      <protection locked="0"/>
    </xf>
    <xf numFmtId="0" fontId="11" fillId="13" borderId="30" xfId="1" applyFont="1" applyFill="1" applyBorder="1" applyAlignment="1" applyProtection="1">
      <alignment horizontal="center" vertical="center"/>
      <protection locked="0"/>
    </xf>
    <xf numFmtId="0" fontId="11" fillId="13" borderId="8" xfId="1" applyFont="1" applyFill="1" applyBorder="1" applyAlignment="1" applyProtection="1">
      <alignment horizontal="center"/>
      <protection locked="0"/>
    </xf>
    <xf numFmtId="0" fontId="12" fillId="13" borderId="30" xfId="1" applyFont="1" applyFill="1" applyBorder="1" applyAlignment="1" applyProtection="1">
      <alignment horizontal="center"/>
      <protection locked="0"/>
    </xf>
    <xf numFmtId="0" fontId="13" fillId="4" borderId="0" xfId="1" applyFont="1" applyFill="1" applyAlignment="1" applyProtection="1">
      <alignment horizontal="center"/>
      <protection locked="0"/>
    </xf>
    <xf numFmtId="0" fontId="3" fillId="0" borderId="1" xfId="0" applyFont="1" applyFill="1" applyBorder="1" applyProtection="1">
      <protection locked="0"/>
    </xf>
    <xf numFmtId="0" fontId="3" fillId="9" borderId="0" xfId="0" applyFont="1" applyFill="1" applyAlignment="1" applyProtection="1">
      <alignment horizontal="center" vertical="center"/>
      <protection locked="0"/>
    </xf>
    <xf numFmtId="0" fontId="3" fillId="9" borderId="0" xfId="0" applyFont="1" applyFill="1" applyAlignment="1" applyProtection="1">
      <alignment horizontal="left" vertical="center"/>
      <protection locked="0"/>
    </xf>
    <xf numFmtId="16" fontId="3" fillId="9" borderId="0" xfId="0" applyNumberFormat="1" applyFont="1" applyFill="1" applyProtection="1">
      <protection locked="0"/>
    </xf>
    <xf numFmtId="16" fontId="3" fillId="10" borderId="0" xfId="0" applyNumberFormat="1" applyFont="1" applyFill="1" applyProtection="1">
      <protection locked="0"/>
    </xf>
    <xf numFmtId="0" fontId="3" fillId="10" borderId="0" xfId="0" applyFont="1" applyFill="1" applyAlignment="1" applyProtection="1">
      <alignment horizontal="left"/>
      <protection locked="0"/>
    </xf>
    <xf numFmtId="0" fontId="3" fillId="11" borderId="0" xfId="0" applyFont="1" applyFill="1" applyProtection="1">
      <protection locked="0"/>
    </xf>
    <xf numFmtId="0" fontId="10" fillId="4" borderId="0" xfId="0" applyFont="1" applyFill="1" applyAlignment="1" applyProtection="1">
      <alignment horizontal="left"/>
      <protection locked="0"/>
    </xf>
    <xf numFmtId="0" fontId="10" fillId="0" borderId="8" xfId="0" applyFont="1" applyFill="1" applyBorder="1" applyAlignment="1" applyProtection="1">
      <alignment horizontal="left" vertical="center"/>
      <protection locked="0"/>
    </xf>
    <xf numFmtId="0" fontId="7" fillId="0" borderId="30" xfId="0" applyFont="1" applyFill="1" applyBorder="1" applyAlignment="1" applyProtection="1">
      <alignment horizontal="center"/>
      <protection locked="0"/>
    </xf>
    <xf numFmtId="0" fontId="7" fillId="0" borderId="15" xfId="0" applyFont="1" applyFill="1" applyBorder="1" applyAlignment="1" applyProtection="1">
      <alignment horizontal="center"/>
      <protection locked="0"/>
    </xf>
    <xf numFmtId="0" fontId="7" fillId="0" borderId="31" xfId="0" applyFont="1" applyFill="1" applyBorder="1" applyAlignment="1" applyProtection="1">
      <alignment horizontal="center"/>
      <protection locked="0"/>
    </xf>
    <xf numFmtId="0" fontId="1" fillId="6" borderId="1" xfId="0" applyFont="1" applyFill="1" applyBorder="1"/>
    <xf numFmtId="0" fontId="3" fillId="6" borderId="1" xfId="0" applyFont="1" applyFill="1" applyBorder="1" applyProtection="1">
      <protection locked="0"/>
    </xf>
    <xf numFmtId="164" fontId="6" fillId="6" borderId="33" xfId="0" applyNumberFormat="1" applyFont="1" applyFill="1" applyBorder="1" applyAlignment="1">
      <alignment horizontal="center"/>
    </xf>
    <xf numFmtId="49" fontId="3" fillId="7" borderId="34" xfId="0" applyNumberFormat="1" applyFont="1" applyFill="1" applyBorder="1" applyAlignment="1" applyProtection="1">
      <alignment horizontal="left" vertical="center"/>
      <protection locked="0"/>
    </xf>
    <xf numFmtId="0" fontId="3" fillId="7" borderId="35" xfId="0" applyFont="1" applyFill="1" applyBorder="1" applyAlignment="1" applyProtection="1">
      <alignment vertical="center"/>
      <protection locked="0"/>
    </xf>
    <xf numFmtId="0" fontId="6" fillId="5" borderId="23" xfId="0" applyFont="1" applyFill="1" applyBorder="1" applyAlignment="1" applyProtection="1">
      <alignment vertical="center"/>
      <protection locked="0"/>
    </xf>
    <xf numFmtId="164" fontId="6" fillId="5" borderId="36" xfId="0" applyNumberFormat="1" applyFont="1" applyFill="1" applyBorder="1" applyAlignment="1" applyProtection="1">
      <alignment horizontal="center" vertical="center"/>
      <protection locked="0"/>
    </xf>
    <xf numFmtId="164" fontId="6" fillId="6" borderId="36" xfId="0" applyNumberFormat="1" applyFont="1" applyFill="1" applyBorder="1" applyAlignment="1" applyProtection="1">
      <alignment horizontal="center" vertical="center"/>
      <protection locked="0"/>
    </xf>
    <xf numFmtId="164" fontId="6" fillId="5" borderId="37" xfId="0" applyNumberFormat="1" applyFont="1" applyFill="1" applyBorder="1" applyAlignment="1" applyProtection="1">
      <alignment horizontal="center" vertical="center"/>
      <protection locked="0"/>
    </xf>
    <xf numFmtId="164" fontId="6" fillId="7" borderId="36" xfId="0" applyNumberFormat="1" applyFont="1" applyFill="1" applyBorder="1" applyAlignment="1" applyProtection="1">
      <alignment horizontal="center" vertical="center"/>
      <protection locked="0"/>
    </xf>
    <xf numFmtId="164" fontId="3" fillId="4" borderId="0" xfId="0" applyNumberFormat="1" applyFont="1" applyFill="1" applyAlignment="1" applyProtection="1">
      <alignment horizontal="center" vertical="center"/>
      <protection locked="0"/>
    </xf>
    <xf numFmtId="0" fontId="3" fillId="4" borderId="8" xfId="0" applyFont="1" applyFill="1" applyBorder="1" applyAlignment="1" applyProtection="1">
      <alignment horizontal="center"/>
      <protection locked="0"/>
    </xf>
    <xf numFmtId="0" fontId="3" fillId="0" borderId="6" xfId="0" applyFont="1" applyFill="1" applyBorder="1" applyAlignment="1" applyProtection="1">
      <alignment horizontal="center" vertical="center"/>
      <protection locked="0"/>
    </xf>
    <xf numFmtId="0" fontId="13" fillId="4" borderId="8" xfId="0" applyFont="1" applyFill="1" applyBorder="1" applyAlignment="1" applyProtection="1">
      <alignment horizontal="center"/>
      <protection locked="0"/>
    </xf>
    <xf numFmtId="0" fontId="3" fillId="4" borderId="6" xfId="0" applyFont="1" applyFill="1" applyBorder="1" applyAlignment="1" applyProtection="1">
      <alignment horizontal="center"/>
      <protection locked="0"/>
    </xf>
    <xf numFmtId="0" fontId="3" fillId="0" borderId="30" xfId="0" applyFont="1" applyFill="1" applyBorder="1" applyAlignment="1" applyProtection="1">
      <alignment horizontal="center" vertical="center"/>
      <protection locked="0"/>
    </xf>
    <xf numFmtId="0" fontId="3" fillId="0" borderId="15" xfId="0" applyFont="1" applyFill="1" applyBorder="1" applyAlignment="1" applyProtection="1">
      <alignment horizontal="center" vertical="center"/>
      <protection locked="0"/>
    </xf>
    <xf numFmtId="0" fontId="3" fillId="0" borderId="31" xfId="0" applyFont="1" applyFill="1" applyBorder="1" applyAlignment="1" applyProtection="1">
      <alignment horizontal="center" vertical="center"/>
      <protection locked="0"/>
    </xf>
    <xf numFmtId="0" fontId="7" fillId="4" borderId="8" xfId="0" applyFont="1" applyFill="1" applyBorder="1" applyAlignment="1" applyProtection="1">
      <alignment horizontal="left" vertical="center"/>
      <protection locked="0"/>
    </xf>
    <xf numFmtId="0" fontId="7" fillId="4" borderId="29" xfId="0" applyFont="1" applyFill="1" applyBorder="1" applyAlignment="1" applyProtection="1">
      <alignment horizontal="left" vertical="center"/>
      <protection locked="0"/>
    </xf>
    <xf numFmtId="0" fontId="3" fillId="4" borderId="1" xfId="0" applyFont="1" applyFill="1" applyBorder="1" applyAlignment="1" applyProtection="1">
      <alignment horizontal="left" vertical="center"/>
      <protection locked="0"/>
    </xf>
    <xf numFmtId="0" fontId="7" fillId="0" borderId="30" xfId="0" applyFont="1" applyFill="1" applyBorder="1" applyAlignment="1" applyProtection="1">
      <alignment horizontal="center"/>
      <protection locked="0"/>
    </xf>
    <xf numFmtId="0" fontId="7" fillId="0" borderId="15" xfId="0" applyFont="1" applyFill="1" applyBorder="1" applyAlignment="1" applyProtection="1">
      <alignment horizontal="center"/>
      <protection locked="0"/>
    </xf>
    <xf numFmtId="0" fontId="7" fillId="0" borderId="31" xfId="0" applyFont="1" applyFill="1" applyBorder="1" applyAlignment="1" applyProtection="1">
      <alignment horizontal="center"/>
      <protection locked="0"/>
    </xf>
    <xf numFmtId="0" fontId="7" fillId="4" borderId="30" xfId="0" applyFont="1" applyFill="1" applyBorder="1" applyAlignment="1" applyProtection="1">
      <alignment horizontal="center"/>
      <protection locked="0"/>
    </xf>
    <xf numFmtId="0" fontId="7" fillId="4" borderId="15" xfId="0" applyFont="1" applyFill="1" applyBorder="1" applyAlignment="1" applyProtection="1">
      <alignment horizontal="center"/>
      <protection locked="0"/>
    </xf>
    <xf numFmtId="0" fontId="7" fillId="4" borderId="31" xfId="0" applyFont="1" applyFill="1" applyBorder="1" applyAlignment="1" applyProtection="1">
      <alignment horizontal="center"/>
      <protection locked="0"/>
    </xf>
    <xf numFmtId="0" fontId="7" fillId="0" borderId="30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/>
    </xf>
    <xf numFmtId="0" fontId="3" fillId="14" borderId="8" xfId="0" applyFont="1" applyFill="1" applyBorder="1" applyAlignment="1" applyProtection="1">
      <alignment vertical="center"/>
      <protection locked="0"/>
    </xf>
    <xf numFmtId="16" fontId="3" fillId="4" borderId="6" xfId="0" applyNumberFormat="1" applyFont="1" applyFill="1" applyBorder="1" applyProtection="1">
      <protection locked="0"/>
    </xf>
  </cellXfs>
  <cellStyles count="2">
    <cellStyle name="Normal" xfId="0" builtinId="0"/>
    <cellStyle name="Normal 2" xfId="1" xr:uid="{5BC6B793-382D-4C8F-97B5-40301CD11F72}"/>
  </cellStyles>
  <dxfs count="0"/>
  <tableStyles count="0" defaultTableStyle="TableStyleMedium9" defaultPivotStyle="PivotStyleLight16"/>
  <colors>
    <mruColors>
      <color rgb="FFCFA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C1611"/>
  <sheetViews>
    <sheetView showGridLines="0" tabSelected="1" topLeftCell="A22" zoomScaleNormal="100" zoomScaleSheetLayoutView="100" workbookViewId="0">
      <selection activeCell="AH54" sqref="AH54"/>
    </sheetView>
  </sheetViews>
  <sheetFormatPr defaultColWidth="7.5703125" defaultRowHeight="12.75" x14ac:dyDescent="0.2"/>
  <cols>
    <col min="1" max="1" width="5.28515625" style="25" customWidth="1"/>
    <col min="2" max="2" width="21.7109375" style="25" customWidth="1"/>
    <col min="3" max="3" width="5" style="27" customWidth="1"/>
    <col min="4" max="34" width="3.42578125" style="44" customWidth="1"/>
    <col min="35" max="35" width="5.7109375" style="73" customWidth="1"/>
    <col min="36" max="36" width="44.28515625" style="26" customWidth="1"/>
    <col min="37" max="37" width="1.85546875" style="151" customWidth="1"/>
    <col min="38" max="40" width="5.7109375" style="151" customWidth="1"/>
    <col min="41" max="41" width="2.140625" style="151" customWidth="1"/>
    <col min="42" max="42" width="11.28515625" style="6" customWidth="1"/>
    <col min="43" max="43" width="2.42578125" style="6" customWidth="1"/>
    <col min="44" max="44" width="23.28515625" style="6" customWidth="1"/>
    <col min="45" max="45" width="34.85546875" style="6" customWidth="1"/>
    <col min="46" max="46" width="10.7109375" style="6" customWidth="1"/>
    <col min="47" max="47" width="2.42578125" style="6" customWidth="1"/>
    <col min="48" max="48" width="26.85546875" style="6" customWidth="1"/>
    <col min="49" max="49" width="34.5703125" style="6" customWidth="1"/>
    <col min="50" max="50" width="3.7109375" style="6" customWidth="1"/>
    <col min="51" max="54" width="5.7109375" style="6" customWidth="1"/>
    <col min="55" max="55" width="34.5703125" style="6" customWidth="1"/>
    <col min="56" max="178" width="7.5703125" style="6" customWidth="1"/>
    <col min="179" max="16384" width="7.5703125" style="6"/>
  </cols>
  <sheetData>
    <row r="1" spans="1:185" x14ac:dyDescent="0.2">
      <c r="A1" s="5"/>
      <c r="B1" s="5"/>
      <c r="C1" s="5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5"/>
      <c r="AK1" s="142"/>
      <c r="AL1" s="142"/>
      <c r="AM1" s="142"/>
      <c r="AN1" s="142"/>
      <c r="AO1" s="142"/>
      <c r="AP1" s="142"/>
      <c r="AQ1" s="118"/>
      <c r="AR1" s="58"/>
      <c r="AS1" s="86"/>
      <c r="AT1" s="86"/>
      <c r="AU1" s="118"/>
      <c r="AV1" s="86"/>
      <c r="AW1" s="86"/>
      <c r="AX1" s="86"/>
      <c r="AY1" s="58"/>
      <c r="AZ1" s="58"/>
      <c r="BA1" s="58"/>
      <c r="BB1" s="58"/>
      <c r="BC1" s="58"/>
      <c r="BD1" s="58"/>
      <c r="BE1" s="58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</row>
    <row r="2" spans="1:185" s="4" customFormat="1" ht="12" customHeight="1" x14ac:dyDescent="0.2">
      <c r="A2" s="1"/>
      <c r="B2" s="1"/>
      <c r="C2" s="1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31" t="s">
        <v>0</v>
      </c>
      <c r="P2" s="30"/>
      <c r="Q2" s="45" t="s">
        <v>1</v>
      </c>
      <c r="R2" s="32"/>
      <c r="S2" s="32"/>
      <c r="T2" s="32"/>
      <c r="U2" s="33"/>
      <c r="V2" s="33"/>
      <c r="W2" s="33"/>
      <c r="X2" s="33"/>
      <c r="Y2" s="33"/>
      <c r="Z2" s="30"/>
      <c r="AA2" s="30"/>
      <c r="AB2" s="34"/>
      <c r="AC2" s="30"/>
      <c r="AD2" s="30"/>
      <c r="AE2" s="30"/>
      <c r="AF2" s="30"/>
      <c r="AG2" s="31" t="s">
        <v>2</v>
      </c>
      <c r="AH2" s="30"/>
      <c r="AI2" s="34"/>
      <c r="AJ2" s="28" t="s">
        <v>152</v>
      </c>
      <c r="AK2" s="143"/>
      <c r="AL2" s="143"/>
      <c r="AM2" s="143"/>
      <c r="AN2" s="143"/>
      <c r="AO2" s="143"/>
      <c r="AP2" s="143"/>
      <c r="AQ2" s="118"/>
      <c r="AR2" s="58"/>
      <c r="AS2" s="86"/>
      <c r="AT2" s="86"/>
      <c r="AU2" s="118"/>
      <c r="AV2" s="86"/>
      <c r="AW2" s="86"/>
      <c r="AX2" s="86"/>
      <c r="AY2" s="58"/>
      <c r="AZ2" s="58"/>
      <c r="BA2" s="58"/>
      <c r="BB2" s="58"/>
      <c r="BC2" s="58"/>
      <c r="BD2" s="58"/>
      <c r="BE2" s="58"/>
      <c r="BF2" s="58"/>
      <c r="BG2" s="3"/>
      <c r="BH2" s="3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</row>
    <row r="3" spans="1:185" s="9" customFormat="1" ht="14.1" customHeight="1" x14ac:dyDescent="0.2">
      <c r="A3" s="7" t="s">
        <v>3</v>
      </c>
      <c r="B3" s="8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9"/>
      <c r="AJ3" s="109"/>
      <c r="AK3" s="144"/>
      <c r="AL3" s="144"/>
      <c r="AM3" s="144"/>
      <c r="AN3" s="144"/>
      <c r="AO3" s="144"/>
      <c r="AP3" s="144"/>
      <c r="AQ3" s="118"/>
      <c r="AR3" s="58"/>
      <c r="AS3" s="86"/>
      <c r="AT3" s="86"/>
      <c r="AU3" s="118"/>
      <c r="AV3" s="86"/>
      <c r="AW3" s="86"/>
      <c r="AX3" s="2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8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</row>
    <row r="4" spans="1:185" s="141" customFormat="1" ht="11.25" x14ac:dyDescent="0.2">
      <c r="A4" s="137"/>
      <c r="B4" s="137"/>
      <c r="C4" s="134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6"/>
      <c r="AJ4" s="136"/>
      <c r="AK4" s="144"/>
      <c r="AL4" s="144"/>
      <c r="AM4" s="144"/>
      <c r="AN4" s="144"/>
      <c r="AO4" s="144"/>
      <c r="AP4" s="144"/>
      <c r="AQ4" s="118"/>
      <c r="AR4" s="58"/>
      <c r="AS4" s="86"/>
      <c r="AT4" s="86"/>
      <c r="AU4" s="118"/>
      <c r="AV4" s="86"/>
      <c r="AW4" s="86"/>
      <c r="AX4" s="138"/>
      <c r="AY4" s="86"/>
      <c r="AZ4" s="118"/>
      <c r="BA4" s="86"/>
      <c r="BB4" s="86"/>
      <c r="BC4" s="139"/>
      <c r="BD4" s="139"/>
      <c r="BE4" s="139"/>
      <c r="BF4" s="139"/>
      <c r="BG4" s="139"/>
      <c r="BH4" s="139"/>
      <c r="BI4" s="140"/>
      <c r="BJ4" s="138"/>
      <c r="BK4" s="138"/>
      <c r="BL4" s="138"/>
      <c r="BM4" s="138"/>
      <c r="BN4" s="138"/>
      <c r="BO4" s="138"/>
      <c r="BP4" s="138"/>
      <c r="BQ4" s="138"/>
      <c r="BR4" s="138"/>
      <c r="BS4" s="138"/>
      <c r="BT4" s="138"/>
      <c r="BU4" s="138"/>
      <c r="BV4" s="138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8"/>
      <c r="CH4" s="138"/>
      <c r="CI4" s="138"/>
      <c r="CJ4" s="138"/>
      <c r="CK4" s="138"/>
      <c r="CL4" s="138"/>
      <c r="CM4" s="138"/>
      <c r="CN4" s="138"/>
      <c r="CO4" s="138"/>
      <c r="CP4" s="138"/>
      <c r="CQ4" s="138"/>
      <c r="CR4" s="138"/>
      <c r="CS4" s="138"/>
      <c r="CT4" s="138"/>
      <c r="CU4" s="138"/>
      <c r="CV4" s="138"/>
      <c r="CW4" s="138"/>
      <c r="CX4" s="138"/>
      <c r="CY4" s="138"/>
      <c r="CZ4" s="138"/>
    </row>
    <row r="5" spans="1:185" s="13" customFormat="1" ht="17.100000000000001" customHeight="1" thickBot="1" x14ac:dyDescent="0.25">
      <c r="A5" s="81" t="s">
        <v>4</v>
      </c>
      <c r="B5" s="10" t="s">
        <v>0</v>
      </c>
      <c r="C5" s="11" t="s">
        <v>5</v>
      </c>
      <c r="D5" s="35">
        <v>1</v>
      </c>
      <c r="E5" s="46">
        <v>2</v>
      </c>
      <c r="F5" s="46">
        <v>3</v>
      </c>
      <c r="G5" s="46">
        <v>4</v>
      </c>
      <c r="H5" s="46">
        <v>5</v>
      </c>
      <c r="I5" s="46">
        <v>6</v>
      </c>
      <c r="J5" s="46">
        <v>7</v>
      </c>
      <c r="K5" s="46">
        <v>8</v>
      </c>
      <c r="L5" s="46">
        <v>9</v>
      </c>
      <c r="M5" s="46">
        <v>10</v>
      </c>
      <c r="N5" s="46">
        <v>11</v>
      </c>
      <c r="O5" s="46">
        <v>12</v>
      </c>
      <c r="P5" s="46">
        <v>13</v>
      </c>
      <c r="Q5" s="46">
        <v>14</v>
      </c>
      <c r="R5" s="46">
        <v>15</v>
      </c>
      <c r="S5" s="46">
        <v>16</v>
      </c>
      <c r="T5" s="46">
        <v>17</v>
      </c>
      <c r="U5" s="46">
        <v>18</v>
      </c>
      <c r="V5" s="46">
        <v>19</v>
      </c>
      <c r="W5" s="36">
        <v>20</v>
      </c>
      <c r="X5" s="36">
        <v>21</v>
      </c>
      <c r="Y5" s="46">
        <v>22</v>
      </c>
      <c r="Z5" s="46">
        <v>23</v>
      </c>
      <c r="AA5" s="46">
        <v>24</v>
      </c>
      <c r="AB5" s="46">
        <v>25</v>
      </c>
      <c r="AC5" s="46">
        <v>26</v>
      </c>
      <c r="AD5" s="36">
        <v>27</v>
      </c>
      <c r="AE5" s="36">
        <v>28</v>
      </c>
      <c r="AF5" s="36">
        <v>29</v>
      </c>
      <c r="AG5" s="36">
        <v>30</v>
      </c>
      <c r="AH5" s="36"/>
      <c r="AI5" s="68" t="s">
        <v>6</v>
      </c>
      <c r="AJ5" s="12" t="s">
        <v>7</v>
      </c>
      <c r="AK5" s="145"/>
      <c r="AL5" s="145"/>
      <c r="AM5" s="145"/>
      <c r="AN5" s="145"/>
      <c r="AO5" s="145"/>
      <c r="AP5" s="176">
        <v>1712</v>
      </c>
      <c r="AQ5" s="174"/>
      <c r="AR5" s="175" t="s">
        <v>55</v>
      </c>
      <c r="AS5" s="123"/>
      <c r="AT5" s="123"/>
      <c r="AU5" s="174"/>
      <c r="AV5" s="123"/>
      <c r="AW5" s="124"/>
      <c r="AX5" s="2"/>
      <c r="AY5" s="281" t="s">
        <v>139</v>
      </c>
      <c r="AZ5" s="282"/>
      <c r="BA5" s="282"/>
      <c r="BB5" s="283"/>
      <c r="BC5" s="59"/>
      <c r="BD5" s="59"/>
      <c r="BE5" s="59"/>
      <c r="BF5" s="59"/>
      <c r="BG5" s="59"/>
      <c r="BH5" s="59"/>
      <c r="BI5" s="58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</row>
    <row r="6" spans="1:185" ht="12" thickTop="1" x14ac:dyDescent="0.2">
      <c r="A6" s="82"/>
      <c r="B6" s="14"/>
      <c r="C6" s="15" t="s">
        <v>8</v>
      </c>
      <c r="D6" s="37" t="s">
        <v>13</v>
      </c>
      <c r="E6" s="38" t="s">
        <v>9</v>
      </c>
      <c r="F6" s="37" t="s">
        <v>10</v>
      </c>
      <c r="G6" s="37" t="s">
        <v>11</v>
      </c>
      <c r="H6" s="38" t="s">
        <v>11</v>
      </c>
      <c r="I6" s="38" t="s">
        <v>12</v>
      </c>
      <c r="J6" s="37" t="s">
        <v>9</v>
      </c>
      <c r="K6" s="37" t="s">
        <v>13</v>
      </c>
      <c r="L6" s="38" t="s">
        <v>9</v>
      </c>
      <c r="M6" s="37" t="s">
        <v>10</v>
      </c>
      <c r="N6" s="37" t="s">
        <v>11</v>
      </c>
      <c r="O6" s="38" t="s">
        <v>11</v>
      </c>
      <c r="P6" s="38" t="s">
        <v>12</v>
      </c>
      <c r="Q6" s="37" t="s">
        <v>9</v>
      </c>
      <c r="R6" s="37" t="s">
        <v>13</v>
      </c>
      <c r="S6" s="38" t="s">
        <v>9</v>
      </c>
      <c r="T6" s="37" t="s">
        <v>10</v>
      </c>
      <c r="U6" s="37" t="s">
        <v>11</v>
      </c>
      <c r="V6" s="38" t="s">
        <v>11</v>
      </c>
      <c r="W6" s="38" t="s">
        <v>12</v>
      </c>
      <c r="X6" s="37" t="s">
        <v>9</v>
      </c>
      <c r="Y6" s="37" t="s">
        <v>13</v>
      </c>
      <c r="Z6" s="38" t="s">
        <v>9</v>
      </c>
      <c r="AA6" s="37" t="s">
        <v>10</v>
      </c>
      <c r="AB6" s="37" t="s">
        <v>11</v>
      </c>
      <c r="AC6" s="38" t="s">
        <v>11</v>
      </c>
      <c r="AD6" s="38" t="s">
        <v>12</v>
      </c>
      <c r="AE6" s="37" t="s">
        <v>9</v>
      </c>
      <c r="AF6" s="37" t="s">
        <v>13</v>
      </c>
      <c r="AG6" s="38" t="s">
        <v>9</v>
      </c>
      <c r="AH6" s="37"/>
      <c r="AI6" s="48"/>
      <c r="AJ6" s="16"/>
      <c r="AK6" s="146"/>
      <c r="AL6" s="146"/>
      <c r="AM6" s="146"/>
      <c r="AN6" s="146"/>
      <c r="AO6" s="146"/>
      <c r="AP6" s="278" t="s">
        <v>74</v>
      </c>
      <c r="AQ6" s="279"/>
      <c r="AR6" s="279"/>
      <c r="AS6" s="280"/>
      <c r="AT6" s="276" t="s">
        <v>67</v>
      </c>
      <c r="AU6" s="276"/>
      <c r="AV6" s="276"/>
      <c r="AW6" s="277"/>
      <c r="AX6" s="2"/>
      <c r="AY6" s="238">
        <v>2020</v>
      </c>
      <c r="AZ6" s="236">
        <v>2021</v>
      </c>
      <c r="BA6" s="236">
        <v>2022</v>
      </c>
      <c r="BB6" s="237">
        <v>2023</v>
      </c>
      <c r="BC6" s="152"/>
      <c r="BD6" s="59"/>
      <c r="BE6" s="59"/>
      <c r="BF6" s="59"/>
      <c r="BG6" s="59"/>
      <c r="BH6" s="59"/>
      <c r="BI6" s="58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</row>
    <row r="7" spans="1:185" ht="12.95" customHeight="1" x14ac:dyDescent="0.2">
      <c r="A7" s="83"/>
      <c r="B7" s="54"/>
      <c r="C7" s="55"/>
      <c r="D7" s="56"/>
      <c r="E7" s="56"/>
      <c r="F7" s="56"/>
      <c r="G7" s="56" t="s">
        <v>15</v>
      </c>
      <c r="H7" s="56" t="s">
        <v>15</v>
      </c>
      <c r="I7" s="56"/>
      <c r="J7" s="56"/>
      <c r="K7" s="56"/>
      <c r="L7" s="56"/>
      <c r="M7" s="56"/>
      <c r="N7" s="56" t="s">
        <v>15</v>
      </c>
      <c r="O7" s="56" t="s">
        <v>15</v>
      </c>
      <c r="P7" s="56"/>
      <c r="Q7" s="56"/>
      <c r="R7" s="66"/>
      <c r="S7" s="66"/>
      <c r="T7" s="56"/>
      <c r="U7" s="56" t="s">
        <v>15</v>
      </c>
      <c r="V7" s="56" t="s">
        <v>15</v>
      </c>
      <c r="W7" s="66"/>
      <c r="X7" s="66"/>
      <c r="Y7" s="66"/>
      <c r="Z7" s="66"/>
      <c r="AA7" s="56"/>
      <c r="AB7" s="56" t="s">
        <v>15</v>
      </c>
      <c r="AC7" s="56" t="s">
        <v>15</v>
      </c>
      <c r="AD7" s="66"/>
      <c r="AE7" s="66"/>
      <c r="AF7" s="66"/>
      <c r="AG7" s="66"/>
      <c r="AH7" s="56"/>
      <c r="AI7" s="105">
        <f t="shared" ref="AI7" si="0">SUM(D7:AH7)</f>
        <v>0</v>
      </c>
      <c r="AJ7" s="57"/>
      <c r="AK7" s="146"/>
      <c r="AL7" s="146"/>
      <c r="AM7" s="112"/>
      <c r="AN7" s="112"/>
      <c r="AO7" s="146"/>
      <c r="AP7" s="214"/>
      <c r="AQ7" s="193"/>
      <c r="AR7" s="193"/>
      <c r="AS7" s="210"/>
      <c r="AT7" s="214"/>
      <c r="AU7" s="193"/>
      <c r="AV7" s="193"/>
      <c r="AW7" s="210"/>
      <c r="AX7" s="2"/>
      <c r="AY7" s="238"/>
      <c r="AZ7" s="236"/>
      <c r="BA7" s="236"/>
      <c r="BB7" s="237"/>
      <c r="BC7" s="230"/>
      <c r="BD7" s="59"/>
      <c r="BE7" s="59"/>
      <c r="BF7" s="59"/>
      <c r="BG7" s="59"/>
      <c r="BH7" s="59"/>
      <c r="BI7" s="58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</row>
    <row r="8" spans="1:185" s="65" customFormat="1" ht="12.95" customHeight="1" x14ac:dyDescent="0.2">
      <c r="A8" s="84" t="s">
        <v>54</v>
      </c>
      <c r="B8" s="49" t="s">
        <v>56</v>
      </c>
      <c r="C8" s="61" t="s">
        <v>28</v>
      </c>
      <c r="D8" s="62"/>
      <c r="E8" s="62"/>
      <c r="F8" s="62">
        <v>1</v>
      </c>
      <c r="G8" s="56" t="s">
        <v>15</v>
      </c>
      <c r="H8" s="56" t="s">
        <v>15</v>
      </c>
      <c r="I8" s="62">
        <v>0.5</v>
      </c>
      <c r="J8" s="62"/>
      <c r="K8" s="62">
        <v>0.5</v>
      </c>
      <c r="L8" s="62"/>
      <c r="M8" s="62"/>
      <c r="N8" s="56" t="s">
        <v>15</v>
      </c>
      <c r="O8" s="56" t="s">
        <v>15</v>
      </c>
      <c r="P8" s="62"/>
      <c r="Q8" s="62"/>
      <c r="R8" s="62"/>
      <c r="S8" s="62">
        <v>1</v>
      </c>
      <c r="T8" s="62">
        <v>0.5</v>
      </c>
      <c r="U8" s="56" t="s">
        <v>15</v>
      </c>
      <c r="V8" s="56" t="s">
        <v>15</v>
      </c>
      <c r="W8" s="62"/>
      <c r="X8" s="62">
        <v>0.5</v>
      </c>
      <c r="Y8" s="62"/>
      <c r="Z8" s="62">
        <v>0.5</v>
      </c>
      <c r="AA8" s="62"/>
      <c r="AB8" s="56" t="s">
        <v>15</v>
      </c>
      <c r="AC8" s="56" t="s">
        <v>15</v>
      </c>
      <c r="AD8" s="62">
        <v>1</v>
      </c>
      <c r="AE8" s="62"/>
      <c r="AF8" s="62"/>
      <c r="AG8" s="62">
        <v>0.5</v>
      </c>
      <c r="AH8" s="62"/>
      <c r="AI8" s="105">
        <f t="shared" ref="AI8:AI18" si="1">SUM(D8:AH8)</f>
        <v>6</v>
      </c>
      <c r="AJ8" s="64" t="s">
        <v>143</v>
      </c>
      <c r="AK8" s="112"/>
      <c r="AL8" s="112"/>
      <c r="AM8" s="112"/>
      <c r="AN8" s="112"/>
      <c r="AO8" s="112"/>
      <c r="AP8" s="155" t="s">
        <v>75</v>
      </c>
      <c r="AQ8" s="212"/>
      <c r="AR8" s="211" t="s">
        <v>71</v>
      </c>
      <c r="AS8" s="156" t="s">
        <v>70</v>
      </c>
      <c r="AT8" s="215" t="s">
        <v>89</v>
      </c>
      <c r="AU8" s="212"/>
      <c r="AV8" s="164" t="s">
        <v>93</v>
      </c>
      <c r="AW8" s="216"/>
      <c r="AX8" s="2"/>
      <c r="AY8" s="239">
        <v>3</v>
      </c>
      <c r="AZ8" s="233">
        <v>13</v>
      </c>
      <c r="BA8" s="233">
        <v>25</v>
      </c>
      <c r="BB8" s="234">
        <v>25</v>
      </c>
      <c r="BC8" s="230" t="s">
        <v>132</v>
      </c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9"/>
      <c r="BO8" s="59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58"/>
      <c r="CT8" s="58"/>
      <c r="CU8" s="58"/>
      <c r="CV8" s="58"/>
      <c r="CW8" s="58"/>
      <c r="CX8" s="58"/>
      <c r="CY8" s="58"/>
      <c r="CZ8" s="58"/>
    </row>
    <row r="9" spans="1:185" s="87" customFormat="1" ht="12.95" customHeight="1" x14ac:dyDescent="0.2">
      <c r="A9" s="83" t="s">
        <v>54</v>
      </c>
      <c r="B9" s="54" t="s">
        <v>55</v>
      </c>
      <c r="C9" s="55" t="s">
        <v>28</v>
      </c>
      <c r="D9" s="56"/>
      <c r="E9" s="56"/>
      <c r="F9" s="56"/>
      <c r="G9" s="56" t="s">
        <v>15</v>
      </c>
      <c r="H9" s="56" t="s">
        <v>15</v>
      </c>
      <c r="I9" s="56"/>
      <c r="J9" s="56"/>
      <c r="K9" s="56"/>
      <c r="L9" s="56"/>
      <c r="M9" s="56"/>
      <c r="N9" s="56" t="s">
        <v>15</v>
      </c>
      <c r="O9" s="56" t="s">
        <v>15</v>
      </c>
      <c r="P9" s="56"/>
      <c r="Q9" s="56"/>
      <c r="R9" s="66"/>
      <c r="S9" s="66"/>
      <c r="T9" s="56"/>
      <c r="U9" s="56" t="s">
        <v>15</v>
      </c>
      <c r="V9" s="56" t="s">
        <v>15</v>
      </c>
      <c r="W9" s="66"/>
      <c r="X9" s="66"/>
      <c r="Y9" s="66"/>
      <c r="Z9" s="66"/>
      <c r="AA9" s="56"/>
      <c r="AB9" s="56" t="s">
        <v>15</v>
      </c>
      <c r="AC9" s="56" t="s">
        <v>15</v>
      </c>
      <c r="AD9" s="66"/>
      <c r="AE9" s="66"/>
      <c r="AF9" s="66"/>
      <c r="AG9" s="66"/>
      <c r="AH9" s="56"/>
      <c r="AI9" s="105">
        <f t="shared" si="1"/>
        <v>0</v>
      </c>
      <c r="AJ9" s="57" t="s">
        <v>145</v>
      </c>
      <c r="AK9" s="112"/>
      <c r="AL9" s="112"/>
      <c r="AM9" s="112"/>
      <c r="AN9" s="112"/>
      <c r="AO9" s="112"/>
      <c r="AP9" s="119">
        <v>44993</v>
      </c>
      <c r="AQ9" s="168"/>
      <c r="AR9" s="161" t="s">
        <v>69</v>
      </c>
      <c r="AS9" s="126" t="s">
        <v>70</v>
      </c>
      <c r="AT9" s="215" t="s">
        <v>90</v>
      </c>
      <c r="AU9" s="168"/>
      <c r="AV9" s="164" t="s">
        <v>94</v>
      </c>
      <c r="AW9" s="162"/>
      <c r="AX9" s="2"/>
      <c r="AY9" s="239">
        <v>3</v>
      </c>
      <c r="AZ9" s="241">
        <v>10</v>
      </c>
      <c r="BA9" s="233"/>
      <c r="BB9" s="235"/>
      <c r="BC9" s="230" t="s">
        <v>133</v>
      </c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9"/>
      <c r="BO9" s="59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</row>
    <row r="10" spans="1:185" s="53" customFormat="1" ht="12.95" customHeight="1" x14ac:dyDescent="0.2">
      <c r="A10" s="84" t="s">
        <v>54</v>
      </c>
      <c r="B10" s="49" t="s">
        <v>56</v>
      </c>
      <c r="C10" s="61" t="s">
        <v>28</v>
      </c>
      <c r="D10" s="62"/>
      <c r="E10" s="62"/>
      <c r="F10" s="62"/>
      <c r="G10" s="56" t="s">
        <v>15</v>
      </c>
      <c r="H10" s="56" t="s">
        <v>15</v>
      </c>
      <c r="I10" s="62">
        <v>1.5</v>
      </c>
      <c r="J10" s="191">
        <v>4.5</v>
      </c>
      <c r="K10" s="62"/>
      <c r="L10" s="62"/>
      <c r="M10" s="62"/>
      <c r="N10" s="56" t="s">
        <v>15</v>
      </c>
      <c r="O10" s="56" t="s">
        <v>15</v>
      </c>
      <c r="P10" s="62"/>
      <c r="Q10" s="187">
        <v>2</v>
      </c>
      <c r="R10" s="62"/>
      <c r="S10" s="63"/>
      <c r="T10" s="62"/>
      <c r="U10" s="56" t="s">
        <v>15</v>
      </c>
      <c r="V10" s="56" t="s">
        <v>15</v>
      </c>
      <c r="W10" s="62"/>
      <c r="X10" s="191"/>
      <c r="Y10" s="62"/>
      <c r="Z10" s="63"/>
      <c r="AA10" s="62"/>
      <c r="AB10" s="56" t="s">
        <v>15</v>
      </c>
      <c r="AC10" s="56" t="s">
        <v>15</v>
      </c>
      <c r="AD10" s="62">
        <v>2</v>
      </c>
      <c r="AE10" s="187">
        <v>2.5</v>
      </c>
      <c r="AF10" s="62"/>
      <c r="AG10" s="63"/>
      <c r="AH10" s="62"/>
      <c r="AI10" s="105">
        <f t="shared" si="1"/>
        <v>12.5</v>
      </c>
      <c r="AJ10" s="50" t="s">
        <v>156</v>
      </c>
      <c r="AK10" s="147"/>
      <c r="AL10" s="147"/>
      <c r="AM10" s="147"/>
      <c r="AN10" s="147"/>
      <c r="AO10" s="147"/>
      <c r="AP10" s="119">
        <v>44998</v>
      </c>
      <c r="AQ10" s="168"/>
      <c r="AR10" s="161" t="s">
        <v>77</v>
      </c>
      <c r="AS10" s="126" t="s">
        <v>79</v>
      </c>
      <c r="AT10" s="215" t="s">
        <v>92</v>
      </c>
      <c r="AU10" s="168"/>
      <c r="AV10" s="146" t="s">
        <v>97</v>
      </c>
      <c r="AW10" s="162" t="s">
        <v>88</v>
      </c>
      <c r="AX10" s="2"/>
      <c r="AY10" s="240">
        <f>AY8-AY9</f>
        <v>0</v>
      </c>
      <c r="AZ10" s="231">
        <f>AZ8-AZ9</f>
        <v>3</v>
      </c>
      <c r="BA10" s="231">
        <f t="shared" ref="BA10:BB10" si="2">BA8-BA9</f>
        <v>25</v>
      </c>
      <c r="BB10" s="232">
        <f t="shared" si="2"/>
        <v>25</v>
      </c>
      <c r="BC10" s="230" t="s">
        <v>134</v>
      </c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2"/>
      <c r="BO10" s="52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</row>
    <row r="11" spans="1:185" s="87" customFormat="1" ht="12.95" customHeight="1" x14ac:dyDescent="0.2">
      <c r="A11" s="83" t="s">
        <v>54</v>
      </c>
      <c r="B11" s="54" t="s">
        <v>55</v>
      </c>
      <c r="C11" s="55" t="s">
        <v>28</v>
      </c>
      <c r="D11" s="56">
        <v>3</v>
      </c>
      <c r="E11" s="66"/>
      <c r="F11" s="56"/>
      <c r="G11" s="56" t="s">
        <v>15</v>
      </c>
      <c r="H11" s="56" t="s">
        <v>15</v>
      </c>
      <c r="I11" s="56">
        <v>0.5</v>
      </c>
      <c r="J11" s="56">
        <v>3</v>
      </c>
      <c r="K11" s="56"/>
      <c r="L11" s="66"/>
      <c r="M11" s="66"/>
      <c r="N11" s="56" t="s">
        <v>15</v>
      </c>
      <c r="O11" s="56" t="s">
        <v>15</v>
      </c>
      <c r="P11" s="56"/>
      <c r="Q11" s="66"/>
      <c r="R11" s="56"/>
      <c r="S11" s="66"/>
      <c r="T11" s="56">
        <v>1</v>
      </c>
      <c r="U11" s="56" t="s">
        <v>15</v>
      </c>
      <c r="V11" s="56" t="s">
        <v>15</v>
      </c>
      <c r="W11" s="66"/>
      <c r="X11" s="66">
        <v>3.5</v>
      </c>
      <c r="Y11" s="56">
        <v>5.5</v>
      </c>
      <c r="Z11" s="66"/>
      <c r="AA11" s="56">
        <v>5.5</v>
      </c>
      <c r="AB11" s="56" t="s">
        <v>15</v>
      </c>
      <c r="AC11" s="56" t="s">
        <v>15</v>
      </c>
      <c r="AD11" s="56">
        <v>2.5</v>
      </c>
      <c r="AE11" s="56">
        <v>2</v>
      </c>
      <c r="AF11" s="56"/>
      <c r="AG11" s="66"/>
      <c r="AH11" s="56"/>
      <c r="AI11" s="105">
        <f t="shared" si="1"/>
        <v>26.5</v>
      </c>
      <c r="AJ11" s="57" t="s">
        <v>157</v>
      </c>
      <c r="AK11" s="112"/>
      <c r="AL11" s="112"/>
      <c r="AM11" s="112"/>
      <c r="AN11" s="112"/>
      <c r="AO11" s="112"/>
      <c r="AP11" s="119">
        <v>45008</v>
      </c>
      <c r="AQ11" s="168"/>
      <c r="AR11" s="161" t="s">
        <v>80</v>
      </c>
      <c r="AS11" s="126" t="s">
        <v>78</v>
      </c>
      <c r="AT11" s="215" t="s">
        <v>96</v>
      </c>
      <c r="AU11" s="168"/>
      <c r="AV11" s="146" t="s">
        <v>98</v>
      </c>
      <c r="AW11" s="170"/>
      <c r="AX11" s="2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9"/>
      <c r="BO11" s="59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</row>
    <row r="12" spans="1:185" s="67" customFormat="1" ht="12.95" customHeight="1" x14ac:dyDescent="0.2">
      <c r="A12" s="84" t="s">
        <v>54</v>
      </c>
      <c r="B12" s="60" t="s">
        <v>55</v>
      </c>
      <c r="C12" s="61" t="s">
        <v>28</v>
      </c>
      <c r="D12" s="62">
        <v>1</v>
      </c>
      <c r="E12" s="62">
        <v>1</v>
      </c>
      <c r="F12" s="62"/>
      <c r="G12" s="56" t="s">
        <v>15</v>
      </c>
      <c r="H12" s="56" t="s">
        <v>15</v>
      </c>
      <c r="I12" s="63">
        <v>2</v>
      </c>
      <c r="J12" s="63"/>
      <c r="K12" s="62">
        <v>6</v>
      </c>
      <c r="L12" s="62">
        <v>4</v>
      </c>
      <c r="M12" s="63">
        <v>7.5</v>
      </c>
      <c r="N12" s="56" t="s">
        <v>15</v>
      </c>
      <c r="O12" s="56" t="s">
        <v>15</v>
      </c>
      <c r="P12" s="187"/>
      <c r="Q12" s="187">
        <v>3.5</v>
      </c>
      <c r="R12" s="187">
        <v>3.5</v>
      </c>
      <c r="S12" s="62">
        <v>5.5</v>
      </c>
      <c r="T12" s="62">
        <v>6</v>
      </c>
      <c r="U12" s="56" t="s">
        <v>15</v>
      </c>
      <c r="V12" s="56" t="s">
        <v>15</v>
      </c>
      <c r="W12" s="187">
        <v>6.5</v>
      </c>
      <c r="X12" s="187">
        <v>2</v>
      </c>
      <c r="Y12" s="187">
        <v>2</v>
      </c>
      <c r="Z12" s="63">
        <v>5</v>
      </c>
      <c r="AA12" s="187">
        <v>1</v>
      </c>
      <c r="AB12" s="56" t="s">
        <v>15</v>
      </c>
      <c r="AC12" s="56" t="s">
        <v>15</v>
      </c>
      <c r="AD12" s="187">
        <v>2</v>
      </c>
      <c r="AE12" s="63"/>
      <c r="AF12" s="187">
        <v>6.5</v>
      </c>
      <c r="AG12" s="63">
        <v>7</v>
      </c>
      <c r="AH12" s="63"/>
      <c r="AI12" s="105">
        <f t="shared" si="1"/>
        <v>72</v>
      </c>
      <c r="AJ12" s="64" t="s">
        <v>158</v>
      </c>
      <c r="AK12" s="112"/>
      <c r="AL12" s="112"/>
      <c r="AM12" s="112"/>
      <c r="AN12" s="112"/>
      <c r="AO12" s="112"/>
      <c r="AP12" s="133">
        <v>45047</v>
      </c>
      <c r="AQ12" s="243"/>
      <c r="AR12" s="244" t="s">
        <v>76</v>
      </c>
      <c r="AS12" s="132" t="s">
        <v>84</v>
      </c>
      <c r="AT12" s="215" t="s">
        <v>91</v>
      </c>
      <c r="AU12" s="168"/>
      <c r="AV12" s="164" t="s">
        <v>95</v>
      </c>
      <c r="AW12" s="162" t="s">
        <v>101</v>
      </c>
      <c r="AX12" s="120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9"/>
      <c r="BO12" s="59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65"/>
      <c r="DB12" s="65"/>
      <c r="DC12" s="65"/>
      <c r="DD12" s="65"/>
      <c r="DE12" s="65"/>
      <c r="DF12" s="65"/>
      <c r="DG12" s="65"/>
      <c r="DH12" s="65"/>
      <c r="DI12" s="65"/>
      <c r="DJ12" s="65"/>
      <c r="DK12" s="65"/>
      <c r="DL12" s="65"/>
      <c r="DM12" s="65"/>
      <c r="DN12" s="65"/>
      <c r="DO12" s="65"/>
      <c r="DP12" s="65"/>
      <c r="DQ12" s="65"/>
      <c r="DR12" s="65"/>
      <c r="DS12" s="65"/>
      <c r="DT12" s="65"/>
      <c r="DU12" s="65"/>
      <c r="DV12" s="65"/>
      <c r="DW12" s="65"/>
      <c r="DX12" s="65"/>
      <c r="DY12" s="65"/>
      <c r="DZ12" s="65"/>
      <c r="EA12" s="65"/>
      <c r="EB12" s="65"/>
      <c r="EC12" s="65"/>
      <c r="ED12" s="65"/>
      <c r="EE12" s="65"/>
      <c r="EF12" s="65"/>
      <c r="EG12" s="65"/>
      <c r="EH12" s="65"/>
      <c r="EI12" s="65"/>
      <c r="EJ12" s="65"/>
      <c r="EK12" s="65"/>
      <c r="EL12" s="65"/>
      <c r="EM12" s="65"/>
      <c r="EN12" s="65"/>
      <c r="EO12" s="65"/>
      <c r="EP12" s="65"/>
      <c r="EQ12" s="65"/>
      <c r="ER12" s="65"/>
      <c r="ES12" s="65"/>
      <c r="ET12" s="65"/>
      <c r="EU12" s="65"/>
      <c r="EV12" s="65"/>
      <c r="EW12" s="65"/>
      <c r="EX12" s="65"/>
      <c r="EY12" s="65"/>
      <c r="EZ12" s="65"/>
      <c r="FA12" s="65"/>
      <c r="FB12" s="65"/>
      <c r="FC12" s="65"/>
      <c r="FD12" s="65"/>
      <c r="FE12" s="65"/>
      <c r="FF12" s="65"/>
      <c r="FG12" s="65"/>
      <c r="FH12" s="65"/>
      <c r="FI12" s="65"/>
      <c r="FJ12" s="65"/>
      <c r="FK12" s="65"/>
      <c r="FL12" s="65"/>
      <c r="FM12" s="65"/>
      <c r="FN12" s="65"/>
      <c r="FO12" s="65"/>
      <c r="FP12" s="65"/>
      <c r="FQ12" s="65"/>
      <c r="FR12" s="65"/>
      <c r="FS12" s="65"/>
      <c r="FT12" s="65"/>
      <c r="FU12" s="65"/>
      <c r="FV12" s="65"/>
      <c r="FW12" s="65"/>
      <c r="FX12" s="65"/>
      <c r="FY12" s="65"/>
      <c r="FZ12" s="65"/>
      <c r="GA12" s="65"/>
      <c r="GB12" s="65"/>
      <c r="GC12" s="65"/>
    </row>
    <row r="13" spans="1:185" s="87" customFormat="1" ht="12.95" customHeight="1" x14ac:dyDescent="0.2">
      <c r="A13" s="83" t="s">
        <v>54</v>
      </c>
      <c r="B13" s="54" t="s">
        <v>55</v>
      </c>
      <c r="C13" s="55" t="s">
        <v>28</v>
      </c>
      <c r="D13" s="56">
        <v>2.5</v>
      </c>
      <c r="E13" s="66">
        <v>6.5</v>
      </c>
      <c r="F13" s="56">
        <v>5.5</v>
      </c>
      <c r="G13" s="56" t="s">
        <v>15</v>
      </c>
      <c r="H13" s="56" t="s">
        <v>15</v>
      </c>
      <c r="I13" s="56"/>
      <c r="J13" s="66"/>
      <c r="K13" s="56"/>
      <c r="L13" s="66">
        <v>3.5</v>
      </c>
      <c r="M13" s="56"/>
      <c r="N13" s="56" t="s">
        <v>15</v>
      </c>
      <c r="O13" s="56" t="s">
        <v>15</v>
      </c>
      <c r="P13" s="56"/>
      <c r="Q13" s="66"/>
      <c r="R13" s="66">
        <v>3</v>
      </c>
      <c r="S13" s="66"/>
      <c r="T13" s="56"/>
      <c r="U13" s="56" t="s">
        <v>15</v>
      </c>
      <c r="V13" s="56" t="s">
        <v>15</v>
      </c>
      <c r="W13" s="56"/>
      <c r="X13" s="66"/>
      <c r="Y13" s="56"/>
      <c r="Z13" s="66"/>
      <c r="AA13" s="56"/>
      <c r="AB13" s="56" t="s">
        <v>15</v>
      </c>
      <c r="AC13" s="56" t="s">
        <v>15</v>
      </c>
      <c r="AD13" s="56"/>
      <c r="AE13" s="66"/>
      <c r="AF13" s="56"/>
      <c r="AG13" s="66"/>
      <c r="AH13" s="56"/>
      <c r="AI13" s="105">
        <f t="shared" ref="AI13" si="3">SUM(D13:AH13)</f>
        <v>21</v>
      </c>
      <c r="AJ13" s="57" t="s">
        <v>165</v>
      </c>
      <c r="AK13" s="112"/>
      <c r="AL13" s="112"/>
      <c r="AM13" s="112"/>
      <c r="AN13" s="112"/>
      <c r="AO13" s="112"/>
      <c r="AP13" s="133">
        <v>45033</v>
      </c>
      <c r="AQ13" s="245"/>
      <c r="AR13" s="213" t="s">
        <v>72</v>
      </c>
      <c r="AS13" s="132" t="s">
        <v>85</v>
      </c>
      <c r="AT13" s="215" t="s">
        <v>103</v>
      </c>
      <c r="AU13" s="168"/>
      <c r="AV13" s="164" t="s">
        <v>104</v>
      </c>
      <c r="AW13" s="162" t="s">
        <v>105</v>
      </c>
      <c r="AX13" s="120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9"/>
      <c r="BO13" s="59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</row>
    <row r="14" spans="1:185" s="87" customFormat="1" ht="12.95" customHeight="1" x14ac:dyDescent="0.2">
      <c r="A14" s="84" t="s">
        <v>54</v>
      </c>
      <c r="B14" s="49" t="s">
        <v>56</v>
      </c>
      <c r="C14" s="61" t="s">
        <v>33</v>
      </c>
      <c r="D14" s="63"/>
      <c r="E14" s="63"/>
      <c r="F14" s="63"/>
      <c r="G14" s="56" t="s">
        <v>15</v>
      </c>
      <c r="H14" s="56" t="s">
        <v>15</v>
      </c>
      <c r="I14" s="62"/>
      <c r="J14" s="63"/>
      <c r="K14" s="63"/>
      <c r="L14" s="62"/>
      <c r="M14" s="62"/>
      <c r="N14" s="56" t="s">
        <v>15</v>
      </c>
      <c r="O14" s="56" t="s">
        <v>15</v>
      </c>
      <c r="P14" s="187"/>
      <c r="Q14" s="63"/>
      <c r="R14" s="62"/>
      <c r="S14" s="63"/>
      <c r="T14" s="63"/>
      <c r="U14" s="56" t="s">
        <v>15</v>
      </c>
      <c r="V14" s="56" t="s">
        <v>15</v>
      </c>
      <c r="W14" s="187"/>
      <c r="X14" s="63"/>
      <c r="Y14" s="62"/>
      <c r="Z14" s="63"/>
      <c r="AA14" s="63"/>
      <c r="AB14" s="56" t="s">
        <v>15</v>
      </c>
      <c r="AC14" s="56" t="s">
        <v>15</v>
      </c>
      <c r="AD14" s="187"/>
      <c r="AE14" s="63"/>
      <c r="AF14" s="62"/>
      <c r="AG14" s="63"/>
      <c r="AH14" s="63"/>
      <c r="AI14" s="105">
        <f>SUM(D14:AH14)</f>
        <v>0</v>
      </c>
      <c r="AJ14" s="64" t="s">
        <v>51</v>
      </c>
      <c r="AK14" s="112"/>
      <c r="AL14" s="112"/>
      <c r="AM14" s="112"/>
      <c r="AN14" s="112"/>
      <c r="AO14" s="112"/>
      <c r="AP14" s="133">
        <v>45054</v>
      </c>
      <c r="AQ14" s="245"/>
      <c r="AR14" s="213" t="s">
        <v>81</v>
      </c>
      <c r="AS14" s="132"/>
      <c r="AT14" s="185"/>
      <c r="AU14" s="186"/>
      <c r="AV14" s="242"/>
      <c r="AW14" s="173"/>
      <c r="AX14" s="120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9"/>
      <c r="BO14" s="59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8"/>
      <c r="CS14" s="58"/>
      <c r="CT14" s="58"/>
      <c r="CU14" s="58"/>
      <c r="CV14" s="58"/>
      <c r="CW14" s="58"/>
      <c r="CX14" s="58"/>
      <c r="CY14" s="58"/>
      <c r="CZ14" s="58"/>
    </row>
    <row r="15" spans="1:185" s="87" customFormat="1" ht="12.95" customHeight="1" x14ac:dyDescent="0.2">
      <c r="A15" s="83" t="s">
        <v>54</v>
      </c>
      <c r="B15" s="54" t="s">
        <v>154</v>
      </c>
      <c r="C15" s="55" t="s">
        <v>37</v>
      </c>
      <c r="D15" s="56"/>
      <c r="E15" s="66"/>
      <c r="F15" s="56"/>
      <c r="G15" s="56" t="s">
        <v>15</v>
      </c>
      <c r="H15" s="56" t="s">
        <v>15</v>
      </c>
      <c r="I15" s="56"/>
      <c r="J15" s="66"/>
      <c r="K15" s="56"/>
      <c r="L15" s="66"/>
      <c r="M15" s="56"/>
      <c r="N15" s="56" t="s">
        <v>15</v>
      </c>
      <c r="O15" s="56" t="s">
        <v>15</v>
      </c>
      <c r="P15" s="56"/>
      <c r="Q15" s="66"/>
      <c r="R15" s="56"/>
      <c r="S15" s="66"/>
      <c r="T15" s="56"/>
      <c r="U15" s="56" t="s">
        <v>15</v>
      </c>
      <c r="V15" s="56" t="s">
        <v>15</v>
      </c>
      <c r="W15" s="56"/>
      <c r="X15" s="66"/>
      <c r="Y15" s="56"/>
      <c r="Z15" s="66"/>
      <c r="AA15" s="56"/>
      <c r="AB15" s="56" t="s">
        <v>15</v>
      </c>
      <c r="AC15" s="56" t="s">
        <v>15</v>
      </c>
      <c r="AD15" s="56"/>
      <c r="AE15" s="66"/>
      <c r="AF15" s="56"/>
      <c r="AG15" s="66"/>
      <c r="AH15" s="56"/>
      <c r="AI15" s="105">
        <f t="shared" ref="AI15" si="4">SUM(D15:AH15)</f>
        <v>0</v>
      </c>
      <c r="AJ15" s="57"/>
      <c r="AK15" s="112"/>
      <c r="AL15" s="112"/>
      <c r="AM15" s="112"/>
      <c r="AN15" s="112"/>
      <c r="AO15" s="112"/>
      <c r="AP15" s="133">
        <v>45058</v>
      </c>
      <c r="AQ15" s="245"/>
      <c r="AR15" s="213" t="s">
        <v>82</v>
      </c>
      <c r="AS15" s="132" t="s">
        <v>86</v>
      </c>
      <c r="AT15" s="163" t="s">
        <v>91</v>
      </c>
      <c r="AU15" s="168"/>
      <c r="AV15" s="146" t="s">
        <v>15</v>
      </c>
      <c r="AW15" s="170"/>
      <c r="AX15" s="120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9"/>
      <c r="BO15" s="59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58"/>
      <c r="CD15" s="58"/>
      <c r="CE15" s="58"/>
      <c r="CF15" s="58"/>
      <c r="CG15" s="58"/>
      <c r="CH15" s="58"/>
      <c r="CI15" s="58"/>
      <c r="CJ15" s="58"/>
      <c r="CK15" s="58"/>
      <c r="CL15" s="58"/>
      <c r="CM15" s="58"/>
      <c r="CN15" s="58"/>
      <c r="CO15" s="58"/>
      <c r="CP15" s="58"/>
      <c r="CQ15" s="58"/>
      <c r="CR15" s="58"/>
      <c r="CS15" s="58"/>
      <c r="CT15" s="58"/>
      <c r="CU15" s="58"/>
      <c r="CV15" s="58"/>
      <c r="CW15" s="58"/>
      <c r="CX15" s="58"/>
      <c r="CY15" s="58"/>
      <c r="CZ15" s="58"/>
    </row>
    <row r="16" spans="1:185" s="87" customFormat="1" ht="12.95" customHeight="1" x14ac:dyDescent="0.2">
      <c r="A16" s="84"/>
      <c r="B16" s="49"/>
      <c r="C16" s="61"/>
      <c r="D16" s="63"/>
      <c r="E16" s="63"/>
      <c r="F16" s="63"/>
      <c r="G16" s="56" t="s">
        <v>15</v>
      </c>
      <c r="H16" s="56" t="s">
        <v>15</v>
      </c>
      <c r="I16" s="62"/>
      <c r="J16" s="63"/>
      <c r="K16" s="63"/>
      <c r="L16" s="62"/>
      <c r="M16" s="62"/>
      <c r="N16" s="56" t="s">
        <v>15</v>
      </c>
      <c r="O16" s="56" t="s">
        <v>15</v>
      </c>
      <c r="P16" s="187"/>
      <c r="Q16" s="63"/>
      <c r="R16" s="62"/>
      <c r="S16" s="63"/>
      <c r="T16" s="63"/>
      <c r="U16" s="56" t="s">
        <v>15</v>
      </c>
      <c r="V16" s="56" t="s">
        <v>15</v>
      </c>
      <c r="W16" s="187"/>
      <c r="X16" s="63"/>
      <c r="Y16" s="62"/>
      <c r="Z16" s="63"/>
      <c r="AA16" s="63"/>
      <c r="AB16" s="56" t="s">
        <v>15</v>
      </c>
      <c r="AC16" s="56" t="s">
        <v>15</v>
      </c>
      <c r="AD16" s="187"/>
      <c r="AE16" s="63"/>
      <c r="AF16" s="62"/>
      <c r="AG16" s="63"/>
      <c r="AH16" s="63"/>
      <c r="AI16" s="105">
        <f>SUM(D16:AH16)</f>
        <v>0</v>
      </c>
      <c r="AJ16" s="64"/>
      <c r="AK16" s="112"/>
      <c r="AL16" s="112"/>
      <c r="AM16" s="112"/>
      <c r="AN16" s="112"/>
      <c r="AO16" s="112"/>
      <c r="AP16" s="153">
        <v>45072</v>
      </c>
      <c r="AQ16" s="246"/>
      <c r="AR16" s="247" t="s">
        <v>83</v>
      </c>
      <c r="AS16" s="154" t="s">
        <v>87</v>
      </c>
      <c r="AT16" s="163" t="s">
        <v>103</v>
      </c>
      <c r="AU16" s="168"/>
      <c r="AV16" s="146" t="s">
        <v>15</v>
      </c>
      <c r="AW16" s="170"/>
      <c r="AX16" s="120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N16" s="59"/>
      <c r="BO16" s="59"/>
      <c r="BP16" s="58"/>
      <c r="BQ16" s="58"/>
      <c r="BR16" s="58"/>
      <c r="BS16" s="58"/>
      <c r="BT16" s="58"/>
      <c r="BU16" s="58"/>
      <c r="BV16" s="58"/>
      <c r="BW16" s="58"/>
      <c r="BX16" s="58"/>
      <c r="BY16" s="58"/>
      <c r="BZ16" s="58"/>
      <c r="CA16" s="58"/>
      <c r="CB16" s="58"/>
      <c r="CC16" s="58"/>
      <c r="CD16" s="58"/>
      <c r="CE16" s="58"/>
      <c r="CF16" s="58"/>
      <c r="CG16" s="58"/>
      <c r="CH16" s="58"/>
      <c r="CI16" s="58"/>
      <c r="CJ16" s="58"/>
      <c r="CK16" s="58"/>
      <c r="CL16" s="58"/>
      <c r="CM16" s="58"/>
      <c r="CN16" s="58"/>
      <c r="CO16" s="58"/>
      <c r="CP16" s="58"/>
      <c r="CQ16" s="58"/>
      <c r="CR16" s="58"/>
      <c r="CS16" s="58"/>
      <c r="CT16" s="58"/>
      <c r="CU16" s="58"/>
      <c r="CV16" s="58"/>
      <c r="CW16" s="58"/>
      <c r="CX16" s="58"/>
      <c r="CY16" s="58"/>
      <c r="CZ16" s="58"/>
    </row>
    <row r="17" spans="1:185" s="87" customFormat="1" ht="12.95" customHeight="1" x14ac:dyDescent="0.2">
      <c r="A17" s="83" t="s">
        <v>64</v>
      </c>
      <c r="B17" s="54" t="s">
        <v>63</v>
      </c>
      <c r="C17" s="55" t="s">
        <v>141</v>
      </c>
      <c r="D17" s="56"/>
      <c r="E17" s="66"/>
      <c r="F17" s="56"/>
      <c r="G17" s="56" t="s">
        <v>15</v>
      </c>
      <c r="H17" s="56" t="s">
        <v>15</v>
      </c>
      <c r="I17" s="56"/>
      <c r="J17" s="56"/>
      <c r="K17" s="56"/>
      <c r="L17" s="66"/>
      <c r="M17" s="56"/>
      <c r="N17" s="56" t="s">
        <v>15</v>
      </c>
      <c r="O17" s="56" t="s">
        <v>15</v>
      </c>
      <c r="P17" s="56"/>
      <c r="Q17" s="56">
        <v>1</v>
      </c>
      <c r="R17" s="56"/>
      <c r="S17" s="66">
        <v>1</v>
      </c>
      <c r="T17" s="66"/>
      <c r="U17" s="56" t="s">
        <v>15</v>
      </c>
      <c r="V17" s="56" t="s">
        <v>15</v>
      </c>
      <c r="W17" s="56"/>
      <c r="X17" s="66"/>
      <c r="Y17" s="56"/>
      <c r="Z17" s="66"/>
      <c r="AA17" s="66"/>
      <c r="AB17" s="56" t="s">
        <v>15</v>
      </c>
      <c r="AC17" s="56" t="s">
        <v>15</v>
      </c>
      <c r="AD17" s="56"/>
      <c r="AE17" s="66">
        <v>2</v>
      </c>
      <c r="AF17" s="56"/>
      <c r="AG17" s="66"/>
      <c r="AH17" s="66"/>
      <c r="AI17" s="105">
        <f>SUM(D17:AH17)</f>
        <v>4</v>
      </c>
      <c r="AJ17" s="57" t="s">
        <v>144</v>
      </c>
      <c r="AK17" s="112"/>
      <c r="AL17" s="112"/>
      <c r="AM17" s="112"/>
      <c r="AN17" s="112"/>
      <c r="AO17" s="112"/>
      <c r="AP17" s="184">
        <v>45085</v>
      </c>
      <c r="AQ17" s="248"/>
      <c r="AR17" s="248" t="s">
        <v>102</v>
      </c>
      <c r="AS17" s="183"/>
      <c r="AT17" s="163"/>
      <c r="AU17" s="168"/>
      <c r="AV17" s="146"/>
      <c r="AW17" s="170"/>
      <c r="AX17" s="121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9"/>
      <c r="BO17" s="59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</row>
    <row r="18" spans="1:185" s="67" customFormat="1" ht="12.95" customHeight="1" x14ac:dyDescent="0.2">
      <c r="A18" s="84" t="s">
        <v>64</v>
      </c>
      <c r="B18" s="60" t="s">
        <v>63</v>
      </c>
      <c r="C18" s="61" t="s">
        <v>141</v>
      </c>
      <c r="D18" s="62"/>
      <c r="E18" s="62"/>
      <c r="F18" s="62"/>
      <c r="G18" s="56" t="s">
        <v>15</v>
      </c>
      <c r="H18" s="56" t="s">
        <v>15</v>
      </c>
      <c r="I18" s="62"/>
      <c r="J18" s="63"/>
      <c r="K18" s="62"/>
      <c r="L18" s="63"/>
      <c r="M18" s="62"/>
      <c r="N18" s="56" t="s">
        <v>15</v>
      </c>
      <c r="O18" s="56" t="s">
        <v>15</v>
      </c>
      <c r="P18" s="62"/>
      <c r="Q18" s="187">
        <v>1</v>
      </c>
      <c r="R18" s="62"/>
      <c r="S18" s="63"/>
      <c r="T18" s="62"/>
      <c r="U18" s="56" t="s">
        <v>15</v>
      </c>
      <c r="V18" s="56" t="s">
        <v>15</v>
      </c>
      <c r="W18" s="62"/>
      <c r="X18" s="63"/>
      <c r="Y18" s="62"/>
      <c r="Z18" s="63"/>
      <c r="AA18" s="62"/>
      <c r="AB18" s="56" t="s">
        <v>15</v>
      </c>
      <c r="AC18" s="56" t="s">
        <v>15</v>
      </c>
      <c r="AD18" s="62"/>
      <c r="AE18" s="187">
        <v>1</v>
      </c>
      <c r="AF18" s="62"/>
      <c r="AG18" s="63"/>
      <c r="AH18" s="62"/>
      <c r="AI18" s="105">
        <f t="shared" si="1"/>
        <v>2</v>
      </c>
      <c r="AJ18" s="64" t="s">
        <v>168</v>
      </c>
      <c r="AK18" s="112"/>
      <c r="AL18" s="112"/>
      <c r="AM18" s="112"/>
      <c r="AN18" s="112"/>
      <c r="AO18" s="112"/>
      <c r="AP18" s="125">
        <v>45098</v>
      </c>
      <c r="AQ18" s="169"/>
      <c r="AR18" s="249" t="s">
        <v>108</v>
      </c>
      <c r="AS18" s="127"/>
      <c r="AT18" s="163"/>
      <c r="AU18" s="168"/>
      <c r="AV18" s="146"/>
      <c r="AW18" s="170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9"/>
      <c r="BO18" s="59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/>
      <c r="CW18" s="58"/>
      <c r="CX18" s="58"/>
      <c r="CY18" s="58"/>
      <c r="CZ18" s="58"/>
      <c r="DA18" s="65"/>
      <c r="DB18" s="65"/>
      <c r="DC18" s="65"/>
      <c r="DD18" s="65"/>
      <c r="DE18" s="65"/>
      <c r="DF18" s="65"/>
      <c r="DG18" s="65"/>
      <c r="DH18" s="65"/>
      <c r="DI18" s="65"/>
      <c r="DJ18" s="65"/>
      <c r="DK18" s="65"/>
      <c r="DL18" s="65"/>
      <c r="DM18" s="65"/>
      <c r="DN18" s="65"/>
      <c r="DO18" s="65"/>
      <c r="DP18" s="65"/>
      <c r="DQ18" s="65"/>
      <c r="DR18" s="65"/>
      <c r="DS18" s="65"/>
      <c r="DT18" s="65"/>
      <c r="DU18" s="65"/>
      <c r="DV18" s="65"/>
      <c r="DW18" s="65"/>
      <c r="DX18" s="65"/>
      <c r="DY18" s="65"/>
      <c r="DZ18" s="65"/>
      <c r="EA18" s="65"/>
      <c r="EB18" s="65"/>
      <c r="EC18" s="65"/>
      <c r="ED18" s="65"/>
      <c r="EE18" s="65"/>
      <c r="EF18" s="65"/>
      <c r="EG18" s="65"/>
      <c r="EH18" s="65"/>
      <c r="EI18" s="65"/>
      <c r="EJ18" s="65"/>
      <c r="EK18" s="65"/>
      <c r="EL18" s="65"/>
      <c r="EM18" s="65"/>
      <c r="EN18" s="65"/>
      <c r="EO18" s="65"/>
      <c r="EP18" s="65"/>
      <c r="EQ18" s="65"/>
      <c r="ER18" s="65"/>
      <c r="ES18" s="65"/>
      <c r="ET18" s="65"/>
      <c r="EU18" s="65"/>
      <c r="EV18" s="65"/>
      <c r="EW18" s="65"/>
      <c r="EX18" s="65"/>
      <c r="EY18" s="65"/>
      <c r="EZ18" s="65"/>
      <c r="FA18" s="65"/>
      <c r="FB18" s="65"/>
      <c r="FC18" s="65"/>
      <c r="FD18" s="65"/>
      <c r="FE18" s="65"/>
      <c r="FF18" s="65"/>
      <c r="FG18" s="65"/>
      <c r="FH18" s="65"/>
      <c r="FI18" s="65"/>
      <c r="FJ18" s="65"/>
      <c r="FK18" s="65"/>
      <c r="FL18" s="65"/>
      <c r="FM18" s="65"/>
      <c r="FN18" s="65"/>
      <c r="FO18" s="65"/>
      <c r="FP18" s="65"/>
      <c r="FQ18" s="65"/>
      <c r="FR18" s="65"/>
      <c r="FS18" s="65"/>
      <c r="FT18" s="65"/>
      <c r="FU18" s="65"/>
      <c r="FV18" s="65"/>
      <c r="FW18" s="65"/>
      <c r="FX18" s="65"/>
      <c r="FY18" s="65"/>
      <c r="FZ18" s="65"/>
      <c r="GA18" s="65"/>
      <c r="GB18" s="65"/>
      <c r="GC18" s="65"/>
    </row>
    <row r="19" spans="1:185" s="87" customFormat="1" ht="12.95" customHeight="1" x14ac:dyDescent="0.2">
      <c r="A19" s="83" t="s">
        <v>64</v>
      </c>
      <c r="B19" s="54" t="s">
        <v>63</v>
      </c>
      <c r="C19" s="55" t="s">
        <v>141</v>
      </c>
      <c r="D19" s="56"/>
      <c r="E19" s="66"/>
      <c r="F19" s="56"/>
      <c r="G19" s="56" t="s">
        <v>15</v>
      </c>
      <c r="H19" s="56" t="s">
        <v>15</v>
      </c>
      <c r="I19" s="56"/>
      <c r="J19" s="66"/>
      <c r="K19" s="56"/>
      <c r="L19" s="66"/>
      <c r="M19" s="56"/>
      <c r="N19" s="56" t="s">
        <v>15</v>
      </c>
      <c r="O19" s="56" t="s">
        <v>15</v>
      </c>
      <c r="P19" s="56"/>
      <c r="Q19" s="66"/>
      <c r="R19" s="56"/>
      <c r="S19" s="66"/>
      <c r="T19" s="56"/>
      <c r="U19" s="56" t="s">
        <v>15</v>
      </c>
      <c r="V19" s="56" t="s">
        <v>15</v>
      </c>
      <c r="W19" s="56"/>
      <c r="X19" s="66"/>
      <c r="Y19" s="56"/>
      <c r="Z19" s="66"/>
      <c r="AA19" s="56"/>
      <c r="AB19" s="56" t="s">
        <v>15</v>
      </c>
      <c r="AC19" s="56" t="s">
        <v>15</v>
      </c>
      <c r="AD19" s="56"/>
      <c r="AE19" s="66"/>
      <c r="AF19" s="56"/>
      <c r="AG19" s="66"/>
      <c r="AH19" s="56"/>
      <c r="AI19" s="105">
        <f>SUM(D19:AH19)</f>
        <v>0</v>
      </c>
      <c r="AJ19" s="57" t="s">
        <v>166</v>
      </c>
      <c r="AK19" s="112"/>
      <c r="AL19" s="112"/>
      <c r="AM19" s="112"/>
      <c r="AN19" s="112"/>
      <c r="AO19" s="112"/>
      <c r="AP19" s="153">
        <v>45142</v>
      </c>
      <c r="AQ19" s="246"/>
      <c r="AR19" s="247" t="s">
        <v>73</v>
      </c>
      <c r="AS19" s="154" t="s">
        <v>107</v>
      </c>
      <c r="AT19" s="165"/>
      <c r="AU19" s="169"/>
      <c r="AV19" s="164"/>
      <c r="AW19" s="170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9"/>
      <c r="BO19" s="59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  <c r="CF19" s="58"/>
      <c r="CG19" s="58"/>
      <c r="CH19" s="58"/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/>
      <c r="CT19" s="58"/>
      <c r="CU19" s="58"/>
      <c r="CV19" s="58"/>
      <c r="CW19" s="58"/>
      <c r="CX19" s="58"/>
      <c r="CY19" s="58"/>
      <c r="CZ19" s="58"/>
    </row>
    <row r="20" spans="1:185" s="87" customFormat="1" ht="12.95" customHeight="1" x14ac:dyDescent="0.2">
      <c r="A20" s="84" t="s">
        <v>64</v>
      </c>
      <c r="B20" s="60" t="s">
        <v>63</v>
      </c>
      <c r="C20" s="61" t="s">
        <v>37</v>
      </c>
      <c r="D20" s="62"/>
      <c r="E20" s="62"/>
      <c r="F20" s="62"/>
      <c r="G20" s="56" t="s">
        <v>15</v>
      </c>
      <c r="H20" s="56" t="s">
        <v>15</v>
      </c>
      <c r="I20" s="62"/>
      <c r="J20" s="63"/>
      <c r="K20" s="62"/>
      <c r="L20" s="63"/>
      <c r="M20" s="62"/>
      <c r="N20" s="56" t="s">
        <v>15</v>
      </c>
      <c r="O20" s="56" t="s">
        <v>15</v>
      </c>
      <c r="P20" s="62"/>
      <c r="Q20" s="63"/>
      <c r="R20" s="62"/>
      <c r="S20" s="63"/>
      <c r="T20" s="62"/>
      <c r="U20" s="56" t="s">
        <v>15</v>
      </c>
      <c r="V20" s="56" t="s">
        <v>15</v>
      </c>
      <c r="W20" s="62"/>
      <c r="X20" s="63"/>
      <c r="Y20" s="62"/>
      <c r="Z20" s="63"/>
      <c r="AA20" s="62"/>
      <c r="AB20" s="56" t="s">
        <v>15</v>
      </c>
      <c r="AC20" s="56" t="s">
        <v>15</v>
      </c>
      <c r="AD20" s="62"/>
      <c r="AE20" s="63"/>
      <c r="AF20" s="62"/>
      <c r="AG20" s="63"/>
      <c r="AH20" s="62"/>
      <c r="AI20" s="105">
        <f t="shared" ref="AI20" si="5">SUM(D20:AH20)</f>
        <v>0</v>
      </c>
      <c r="AJ20" s="64" t="s">
        <v>142</v>
      </c>
      <c r="AK20" s="112"/>
      <c r="AL20" s="112"/>
      <c r="AM20" s="112"/>
      <c r="AN20" s="112"/>
      <c r="AO20" s="112"/>
      <c r="AP20" s="250"/>
      <c r="AQ20" s="169"/>
      <c r="AR20" s="164"/>
      <c r="AS20" s="170"/>
      <c r="AT20" s="166"/>
      <c r="AU20" s="169"/>
      <c r="AV20" s="147"/>
      <c r="AW20" s="162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9"/>
      <c r="BO20" s="59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</row>
    <row r="21" spans="1:185" s="87" customFormat="1" ht="12.95" customHeight="1" x14ac:dyDescent="0.2">
      <c r="A21" s="83" t="s">
        <v>64</v>
      </c>
      <c r="B21" s="54" t="s">
        <v>63</v>
      </c>
      <c r="C21" s="55"/>
      <c r="D21" s="56"/>
      <c r="E21" s="66"/>
      <c r="F21" s="56"/>
      <c r="G21" s="56" t="s">
        <v>15</v>
      </c>
      <c r="H21" s="56" t="s">
        <v>15</v>
      </c>
      <c r="I21" s="56"/>
      <c r="J21" s="66"/>
      <c r="K21" s="56"/>
      <c r="L21" s="66"/>
      <c r="M21" s="56"/>
      <c r="N21" s="56" t="s">
        <v>15</v>
      </c>
      <c r="O21" s="56" t="s">
        <v>15</v>
      </c>
      <c r="P21" s="56"/>
      <c r="Q21" s="66"/>
      <c r="R21" s="56"/>
      <c r="S21" s="66"/>
      <c r="T21" s="56"/>
      <c r="U21" s="56" t="s">
        <v>15</v>
      </c>
      <c r="V21" s="56" t="s">
        <v>15</v>
      </c>
      <c r="W21" s="56"/>
      <c r="X21" s="66"/>
      <c r="Y21" s="56"/>
      <c r="Z21" s="66"/>
      <c r="AA21" s="56"/>
      <c r="AB21" s="56" t="s">
        <v>15</v>
      </c>
      <c r="AC21" s="56" t="s">
        <v>15</v>
      </c>
      <c r="AD21" s="56"/>
      <c r="AE21" s="66"/>
      <c r="AF21" s="56"/>
      <c r="AG21" s="66"/>
      <c r="AH21" s="56"/>
      <c r="AI21" s="105">
        <f>SUM(D21:AH21)</f>
        <v>0</v>
      </c>
      <c r="AJ21" s="57" t="s">
        <v>125</v>
      </c>
      <c r="AK21" s="112"/>
      <c r="AL21" s="112"/>
      <c r="AM21" s="148"/>
      <c r="AN21" s="148"/>
      <c r="AO21" s="112"/>
      <c r="AP21" s="250"/>
      <c r="AQ21" s="169"/>
      <c r="AR21" s="164"/>
      <c r="AS21" s="170"/>
      <c r="AT21" s="166"/>
      <c r="AU21" s="169"/>
      <c r="AV21" s="147"/>
      <c r="AW21" s="162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9"/>
      <c r="BO21" s="59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</row>
    <row r="22" spans="1:185" s="87" customFormat="1" ht="12.95" customHeight="1" x14ac:dyDescent="0.2">
      <c r="A22" s="84" t="s">
        <v>64</v>
      </c>
      <c r="B22" s="60" t="s">
        <v>63</v>
      </c>
      <c r="C22" s="61" t="s">
        <v>33</v>
      </c>
      <c r="D22" s="62"/>
      <c r="E22" s="62"/>
      <c r="F22" s="62"/>
      <c r="G22" s="56" t="s">
        <v>15</v>
      </c>
      <c r="H22" s="56" t="s">
        <v>15</v>
      </c>
      <c r="I22" s="62"/>
      <c r="J22" s="63"/>
      <c r="K22" s="62"/>
      <c r="L22" s="63"/>
      <c r="M22" s="62"/>
      <c r="N22" s="56" t="s">
        <v>15</v>
      </c>
      <c r="O22" s="56" t="s">
        <v>15</v>
      </c>
      <c r="P22" s="62"/>
      <c r="Q22" s="63"/>
      <c r="R22" s="62"/>
      <c r="S22" s="63"/>
      <c r="T22" s="62"/>
      <c r="U22" s="56" t="s">
        <v>15</v>
      </c>
      <c r="V22" s="56" t="s">
        <v>15</v>
      </c>
      <c r="W22" s="62"/>
      <c r="X22" s="63"/>
      <c r="Y22" s="62"/>
      <c r="Z22" s="63"/>
      <c r="AA22" s="62"/>
      <c r="AB22" s="56" t="s">
        <v>15</v>
      </c>
      <c r="AC22" s="56" t="s">
        <v>15</v>
      </c>
      <c r="AD22" s="62"/>
      <c r="AE22" s="63"/>
      <c r="AF22" s="62"/>
      <c r="AG22" s="63"/>
      <c r="AH22" s="62"/>
      <c r="AI22" s="105">
        <f t="shared" ref="AI22" si="6">SUM(D22:AH22)</f>
        <v>0</v>
      </c>
      <c r="AJ22" s="64" t="s">
        <v>167</v>
      </c>
      <c r="AK22" s="112"/>
      <c r="AL22" s="112"/>
      <c r="AM22" s="112"/>
      <c r="AN22" s="112"/>
      <c r="AO22" s="112"/>
      <c r="AP22" s="250"/>
      <c r="AQ22" s="169"/>
      <c r="AR22" s="164"/>
      <c r="AS22" s="170"/>
      <c r="AT22" s="166"/>
      <c r="AU22" s="169"/>
      <c r="AV22" s="147"/>
      <c r="AW22" s="162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9"/>
      <c r="BO22" s="59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</row>
    <row r="23" spans="1:185" s="87" customFormat="1" ht="12.95" customHeight="1" x14ac:dyDescent="0.2">
      <c r="A23" s="83"/>
      <c r="B23" s="54"/>
      <c r="C23" s="55"/>
      <c r="D23" s="56"/>
      <c r="E23" s="66"/>
      <c r="F23" s="56"/>
      <c r="G23" s="56" t="s">
        <v>15</v>
      </c>
      <c r="H23" s="56" t="s">
        <v>15</v>
      </c>
      <c r="I23" s="56"/>
      <c r="J23" s="66"/>
      <c r="K23" s="56"/>
      <c r="L23" s="66"/>
      <c r="M23" s="56"/>
      <c r="N23" s="56" t="s">
        <v>15</v>
      </c>
      <c r="O23" s="56" t="s">
        <v>15</v>
      </c>
      <c r="P23" s="56"/>
      <c r="Q23" s="66"/>
      <c r="R23" s="56"/>
      <c r="S23" s="66"/>
      <c r="T23" s="56"/>
      <c r="U23" s="56" t="s">
        <v>15</v>
      </c>
      <c r="V23" s="56" t="s">
        <v>15</v>
      </c>
      <c r="W23" s="56"/>
      <c r="X23" s="66"/>
      <c r="Y23" s="56"/>
      <c r="Z23" s="66"/>
      <c r="AA23" s="56"/>
      <c r="AB23" s="56" t="s">
        <v>15</v>
      </c>
      <c r="AC23" s="56" t="s">
        <v>15</v>
      </c>
      <c r="AD23" s="56"/>
      <c r="AE23" s="66"/>
      <c r="AF23" s="56"/>
      <c r="AG23" s="66"/>
      <c r="AH23" s="56"/>
      <c r="AI23" s="105">
        <f>SUM(D23:AH23)</f>
        <v>0</v>
      </c>
      <c r="AJ23" s="284" t="s">
        <v>126</v>
      </c>
      <c r="AK23" s="112"/>
      <c r="AL23" s="112"/>
      <c r="AM23" s="112"/>
      <c r="AN23" s="147"/>
      <c r="AO23" s="112"/>
      <c r="AP23" s="250"/>
      <c r="AQ23" s="169"/>
      <c r="AR23" s="164"/>
      <c r="AS23" s="170"/>
      <c r="AT23" s="166"/>
      <c r="AU23" s="169"/>
      <c r="AV23" s="147"/>
      <c r="AW23" s="162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9"/>
      <c r="BO23" s="59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</row>
    <row r="24" spans="1:185" s="87" customFormat="1" ht="12.95" customHeight="1" x14ac:dyDescent="0.2">
      <c r="A24" s="257"/>
      <c r="B24" s="258" t="s">
        <v>59</v>
      </c>
      <c r="C24" s="259"/>
      <c r="D24" s="262"/>
      <c r="E24" s="262"/>
      <c r="F24" s="262"/>
      <c r="G24" s="261" t="s">
        <v>15</v>
      </c>
      <c r="H24" s="261" t="s">
        <v>15</v>
      </c>
      <c r="I24" s="260">
        <v>1</v>
      </c>
      <c r="J24" s="262"/>
      <c r="K24" s="262"/>
      <c r="L24" s="260"/>
      <c r="M24" s="260"/>
      <c r="N24" s="261" t="s">
        <v>15</v>
      </c>
      <c r="O24" s="261" t="s">
        <v>15</v>
      </c>
      <c r="P24" s="263"/>
      <c r="Q24" s="262"/>
      <c r="R24" s="260"/>
      <c r="S24" s="262"/>
      <c r="T24" s="262"/>
      <c r="U24" s="261" t="s">
        <v>15</v>
      </c>
      <c r="V24" s="261" t="s">
        <v>15</v>
      </c>
      <c r="W24" s="263">
        <v>1</v>
      </c>
      <c r="X24" s="262"/>
      <c r="Y24" s="260"/>
      <c r="Z24" s="262"/>
      <c r="AA24" s="262"/>
      <c r="AB24" s="261" t="s">
        <v>15</v>
      </c>
      <c r="AC24" s="261" t="s">
        <v>15</v>
      </c>
      <c r="AD24" s="263"/>
      <c r="AE24" s="262"/>
      <c r="AF24" s="260"/>
      <c r="AG24" s="262"/>
      <c r="AH24" s="262"/>
      <c r="AI24" s="105">
        <f>SUM(D24:AH24)</f>
        <v>2</v>
      </c>
      <c r="AJ24" s="64" t="s">
        <v>62</v>
      </c>
      <c r="AK24" s="112"/>
      <c r="AL24" s="112"/>
      <c r="AM24" s="112"/>
      <c r="AN24" s="112"/>
      <c r="AO24" s="112"/>
      <c r="AP24" s="157"/>
      <c r="AQ24" s="158"/>
      <c r="AR24" s="159"/>
      <c r="AS24" s="160"/>
      <c r="AT24" s="172"/>
      <c r="AU24" s="158"/>
      <c r="AV24" s="172"/>
      <c r="AW24" s="173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9"/>
      <c r="BO24" s="59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  <c r="CD24" s="58"/>
      <c r="CE24" s="58"/>
      <c r="CF24" s="58"/>
      <c r="CG24" s="58"/>
      <c r="CH24" s="58"/>
      <c r="CI24" s="58"/>
      <c r="CJ24" s="58"/>
      <c r="CK24" s="58"/>
      <c r="CL24" s="58"/>
      <c r="CM24" s="58"/>
      <c r="CN24" s="58"/>
      <c r="CO24" s="58"/>
      <c r="CP24" s="58"/>
      <c r="CQ24" s="58"/>
      <c r="CR24" s="58"/>
      <c r="CS24" s="58"/>
      <c r="CT24" s="58"/>
      <c r="CU24" s="58"/>
      <c r="CV24" s="58"/>
      <c r="CW24" s="58"/>
      <c r="CX24" s="58"/>
      <c r="CY24" s="58"/>
      <c r="CZ24" s="58"/>
    </row>
    <row r="25" spans="1:185" s="17" customFormat="1" x14ac:dyDescent="0.2">
      <c r="A25" s="254"/>
      <c r="B25" s="255" t="s">
        <v>16</v>
      </c>
      <c r="C25" s="47"/>
      <c r="D25" s="256">
        <f t="shared" ref="D25:AE25" si="7">SUM(D8:D24)</f>
        <v>6.5</v>
      </c>
      <c r="E25" s="256">
        <f t="shared" si="7"/>
        <v>7.5</v>
      </c>
      <c r="F25" s="256">
        <f t="shared" si="7"/>
        <v>6.5</v>
      </c>
      <c r="G25" s="256">
        <f t="shared" si="7"/>
        <v>0</v>
      </c>
      <c r="H25" s="256">
        <f t="shared" si="7"/>
        <v>0</v>
      </c>
      <c r="I25" s="256">
        <f t="shared" si="7"/>
        <v>5.5</v>
      </c>
      <c r="J25" s="256">
        <f t="shared" si="7"/>
        <v>7.5</v>
      </c>
      <c r="K25" s="256">
        <f t="shared" si="7"/>
        <v>6.5</v>
      </c>
      <c r="L25" s="256">
        <f t="shared" si="7"/>
        <v>7.5</v>
      </c>
      <c r="M25" s="256">
        <f t="shared" si="7"/>
        <v>7.5</v>
      </c>
      <c r="N25" s="256">
        <f t="shared" si="7"/>
        <v>0</v>
      </c>
      <c r="O25" s="256">
        <f t="shared" si="7"/>
        <v>0</v>
      </c>
      <c r="P25" s="256">
        <f t="shared" si="7"/>
        <v>0</v>
      </c>
      <c r="Q25" s="256">
        <f t="shared" si="7"/>
        <v>7.5</v>
      </c>
      <c r="R25" s="256">
        <f t="shared" si="7"/>
        <v>6.5</v>
      </c>
      <c r="S25" s="256">
        <f t="shared" si="7"/>
        <v>7.5</v>
      </c>
      <c r="T25" s="256">
        <f t="shared" si="7"/>
        <v>7.5</v>
      </c>
      <c r="U25" s="256">
        <f t="shared" si="7"/>
        <v>0</v>
      </c>
      <c r="V25" s="256">
        <f t="shared" si="7"/>
        <v>0</v>
      </c>
      <c r="W25" s="256">
        <f t="shared" si="7"/>
        <v>7.5</v>
      </c>
      <c r="X25" s="256">
        <f t="shared" si="7"/>
        <v>6</v>
      </c>
      <c r="Y25" s="256">
        <f t="shared" si="7"/>
        <v>7.5</v>
      </c>
      <c r="Z25" s="256">
        <f t="shared" si="7"/>
        <v>5.5</v>
      </c>
      <c r="AA25" s="256">
        <f t="shared" si="7"/>
        <v>6.5</v>
      </c>
      <c r="AB25" s="256">
        <f t="shared" si="7"/>
        <v>0</v>
      </c>
      <c r="AC25" s="256">
        <f t="shared" si="7"/>
        <v>0</v>
      </c>
      <c r="AD25" s="256">
        <f t="shared" si="7"/>
        <v>7.5</v>
      </c>
      <c r="AE25" s="256">
        <f t="shared" si="7"/>
        <v>7.5</v>
      </c>
      <c r="AF25" s="256">
        <f t="shared" ref="AF25:AH25" si="8">SUM(AF8:AF24)</f>
        <v>6.5</v>
      </c>
      <c r="AG25" s="256">
        <f t="shared" si="8"/>
        <v>7.5</v>
      </c>
      <c r="AH25" s="256">
        <f t="shared" si="8"/>
        <v>0</v>
      </c>
      <c r="AI25" s="75">
        <f>SUM(AI8:AI24)</f>
        <v>146</v>
      </c>
      <c r="AJ25" s="18"/>
      <c r="AK25" s="148"/>
      <c r="AL25" s="148"/>
      <c r="AM25" s="112"/>
      <c r="AN25" s="86"/>
      <c r="AO25" s="148"/>
      <c r="AP25" s="146"/>
      <c r="AQ25" s="146"/>
      <c r="AR25" s="146"/>
      <c r="AS25" s="146"/>
      <c r="AT25" s="166"/>
      <c r="AU25" s="146"/>
      <c r="AV25" s="166"/>
      <c r="AW25" s="167"/>
      <c r="AX25" s="41"/>
      <c r="AY25" s="2"/>
      <c r="AZ25" s="2"/>
      <c r="BA25" s="2"/>
      <c r="BB25" s="41"/>
      <c r="BC25" s="41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3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</row>
    <row r="26" spans="1:185" s="92" customFormat="1" x14ac:dyDescent="0.2">
      <c r="A26" s="88" t="s">
        <v>17</v>
      </c>
      <c r="B26" s="88"/>
      <c r="C26" s="88"/>
      <c r="D26" s="89"/>
      <c r="E26" s="89"/>
      <c r="F26" s="90"/>
      <c r="G26" s="89"/>
      <c r="H26" s="89"/>
      <c r="I26" s="89"/>
      <c r="J26" s="89"/>
      <c r="K26" s="89"/>
      <c r="L26" s="89"/>
      <c r="M26" s="90"/>
      <c r="N26" s="89"/>
      <c r="O26" s="89"/>
      <c r="P26" s="89">
        <f>7.5</f>
        <v>7.5</v>
      </c>
      <c r="Q26" s="89"/>
      <c r="R26" s="89"/>
      <c r="S26" s="89"/>
      <c r="T26" s="90"/>
      <c r="U26" s="89"/>
      <c r="V26" s="89"/>
      <c r="W26" s="89"/>
      <c r="X26" s="89"/>
      <c r="Y26" s="89"/>
      <c r="Z26" s="89"/>
      <c r="AA26" s="90"/>
      <c r="AB26" s="89"/>
      <c r="AC26" s="89"/>
      <c r="AD26" s="89"/>
      <c r="AE26" s="89"/>
      <c r="AF26" s="89"/>
      <c r="AG26" s="89"/>
      <c r="AH26" s="90"/>
      <c r="AI26" s="74">
        <f>SUM(D26:AH26)</f>
        <v>7.5</v>
      </c>
      <c r="AJ26" s="91"/>
      <c r="AK26" s="112"/>
      <c r="AL26" s="112"/>
      <c r="AM26" s="112"/>
      <c r="AN26" s="264"/>
      <c r="AO26" s="112"/>
      <c r="AP26" s="275" t="s">
        <v>99</v>
      </c>
      <c r="AQ26" s="276"/>
      <c r="AR26" s="276"/>
      <c r="AS26" s="277"/>
      <c r="AT26" s="275"/>
      <c r="AU26" s="276"/>
      <c r="AV26" s="276"/>
      <c r="AW26" s="277"/>
      <c r="AX26" s="86"/>
      <c r="AY26" s="58"/>
      <c r="AZ26" s="58"/>
      <c r="BA26" s="58"/>
      <c r="BB26" s="86"/>
      <c r="BC26" s="86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9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  <c r="CD26" s="58"/>
      <c r="CE26" s="58"/>
      <c r="CF26" s="58"/>
      <c r="CG26" s="58"/>
      <c r="CH26" s="58"/>
      <c r="CI26" s="58"/>
      <c r="CJ26" s="58"/>
      <c r="CK26" s="58"/>
      <c r="CL26" s="58"/>
      <c r="CM26" s="58"/>
      <c r="CN26" s="58"/>
      <c r="CO26" s="58"/>
      <c r="CP26" s="58"/>
      <c r="CQ26" s="58"/>
      <c r="CR26" s="58"/>
      <c r="CS26" s="58"/>
      <c r="CT26" s="58"/>
      <c r="CU26" s="58"/>
      <c r="CV26" s="58"/>
      <c r="CW26" s="58"/>
      <c r="CX26" s="58"/>
      <c r="CY26" s="58"/>
      <c r="CZ26" s="58"/>
      <c r="DA26" s="87"/>
      <c r="DB26" s="87"/>
      <c r="DC26" s="87"/>
      <c r="DD26" s="87"/>
      <c r="DE26" s="87"/>
      <c r="DF26" s="87"/>
      <c r="DG26" s="87"/>
      <c r="DH26" s="87"/>
      <c r="DI26" s="87"/>
      <c r="DJ26" s="87"/>
      <c r="DK26" s="87"/>
      <c r="DL26" s="87"/>
      <c r="DM26" s="87"/>
      <c r="DN26" s="87"/>
      <c r="DO26" s="87"/>
      <c r="DP26" s="87"/>
      <c r="DQ26" s="87"/>
      <c r="DR26" s="87"/>
      <c r="DS26" s="87"/>
      <c r="DT26" s="87"/>
      <c r="DU26" s="87"/>
      <c r="DV26" s="87"/>
      <c r="DW26" s="87"/>
      <c r="DX26" s="87"/>
      <c r="DY26" s="87"/>
      <c r="DZ26" s="87"/>
      <c r="EA26" s="87"/>
      <c r="EB26" s="87"/>
      <c r="EC26" s="87"/>
      <c r="ED26" s="87"/>
      <c r="EE26" s="87"/>
      <c r="EF26" s="87"/>
      <c r="EG26" s="87"/>
      <c r="EH26" s="87"/>
      <c r="EI26" s="87"/>
      <c r="EJ26" s="87"/>
      <c r="EK26" s="87"/>
      <c r="EL26" s="87"/>
      <c r="EM26" s="87"/>
      <c r="EN26" s="87"/>
      <c r="EO26" s="87"/>
      <c r="EP26" s="87"/>
      <c r="EQ26" s="87"/>
      <c r="ER26" s="87"/>
      <c r="ES26" s="87"/>
      <c r="ET26" s="87"/>
      <c r="EU26" s="87"/>
      <c r="EV26" s="87"/>
      <c r="EW26" s="87"/>
      <c r="EX26" s="87"/>
      <c r="EY26" s="87"/>
      <c r="EZ26" s="87"/>
      <c r="FA26" s="87"/>
      <c r="FB26" s="87"/>
      <c r="FC26" s="87"/>
      <c r="FD26" s="87"/>
      <c r="FE26" s="87"/>
      <c r="FF26" s="87"/>
      <c r="FG26" s="87"/>
      <c r="FH26" s="87"/>
      <c r="FI26" s="87"/>
      <c r="FJ26" s="87"/>
      <c r="FK26" s="87"/>
      <c r="FL26" s="87"/>
      <c r="FM26" s="87"/>
      <c r="FN26" s="87"/>
      <c r="FO26" s="87"/>
      <c r="FP26" s="87"/>
      <c r="FQ26" s="87"/>
      <c r="FR26" s="87"/>
      <c r="FS26" s="87"/>
      <c r="FT26" s="87"/>
      <c r="FU26" s="87"/>
      <c r="FV26" s="87"/>
      <c r="FW26" s="87"/>
      <c r="FX26" s="87"/>
      <c r="FY26" s="87"/>
      <c r="FZ26" s="87"/>
      <c r="GA26" s="87"/>
      <c r="GB26" s="87"/>
      <c r="GC26" s="87"/>
    </row>
    <row r="27" spans="1:185" s="97" customFormat="1" x14ac:dyDescent="0.2">
      <c r="A27" s="103" t="s">
        <v>18</v>
      </c>
      <c r="B27" s="93"/>
      <c r="C27" s="93"/>
      <c r="D27" s="94"/>
      <c r="E27" s="94"/>
      <c r="F27" s="76">
        <v>1</v>
      </c>
      <c r="G27" s="89"/>
      <c r="H27" s="89"/>
      <c r="I27" s="89">
        <v>2</v>
      </c>
      <c r="J27" s="89"/>
      <c r="K27" s="94">
        <v>1</v>
      </c>
      <c r="L27" s="94"/>
      <c r="M27" s="76"/>
      <c r="N27" s="89"/>
      <c r="O27" s="89"/>
      <c r="P27" s="89"/>
      <c r="Q27" s="89"/>
      <c r="R27" s="94">
        <v>1</v>
      </c>
      <c r="S27" s="94"/>
      <c r="T27" s="76"/>
      <c r="U27" s="89"/>
      <c r="V27" s="89"/>
      <c r="W27" s="89"/>
      <c r="X27" s="89">
        <v>0.5</v>
      </c>
      <c r="Y27" s="94"/>
      <c r="Z27" s="94">
        <v>1</v>
      </c>
      <c r="AA27" s="76"/>
      <c r="AB27" s="89"/>
      <c r="AC27" s="89"/>
      <c r="AD27" s="89"/>
      <c r="AE27" s="89"/>
      <c r="AF27" s="94">
        <v>1</v>
      </c>
      <c r="AG27" s="94"/>
      <c r="AH27" s="76"/>
      <c r="AI27" s="74">
        <f t="shared" ref="AI27:AI39" si="9">SUM(D27:AH27)</f>
        <v>7.5</v>
      </c>
      <c r="AJ27" s="102" t="s">
        <v>60</v>
      </c>
      <c r="AK27" s="147"/>
      <c r="AL27" s="147"/>
      <c r="AM27" s="112"/>
      <c r="AN27" s="264"/>
      <c r="AO27" s="147"/>
      <c r="AP27" s="199" t="s">
        <v>111</v>
      </c>
      <c r="AQ27" s="200"/>
      <c r="AR27" s="201"/>
      <c r="AS27" s="202"/>
      <c r="AT27" s="203"/>
      <c r="AU27" s="204"/>
      <c r="AV27" s="205"/>
      <c r="AW27" s="206"/>
      <c r="AX27" s="86"/>
      <c r="AY27" s="86"/>
      <c r="AZ27" s="86"/>
      <c r="BA27" s="86"/>
      <c r="BB27" s="86"/>
      <c r="BC27" s="86"/>
      <c r="BD27" s="86"/>
      <c r="BE27" s="86"/>
      <c r="BF27" s="86"/>
      <c r="BG27" s="86"/>
      <c r="BH27" s="86"/>
      <c r="BI27" s="86"/>
      <c r="BJ27" s="86"/>
      <c r="BK27" s="86"/>
      <c r="BL27" s="86"/>
      <c r="BM27" s="86"/>
      <c r="BN27" s="95"/>
      <c r="BO27" s="86"/>
      <c r="BP27" s="86"/>
      <c r="BQ27" s="86"/>
      <c r="BR27" s="86"/>
      <c r="BS27" s="86"/>
      <c r="BT27" s="86"/>
      <c r="BU27" s="86"/>
      <c r="BV27" s="86"/>
      <c r="BW27" s="86"/>
      <c r="BX27" s="86"/>
      <c r="BY27" s="86"/>
      <c r="BZ27" s="86"/>
      <c r="CA27" s="86"/>
      <c r="CB27" s="86"/>
      <c r="CC27" s="86"/>
      <c r="CD27" s="86"/>
      <c r="CE27" s="86"/>
      <c r="CF27" s="86"/>
      <c r="CG27" s="86"/>
      <c r="CH27" s="86"/>
      <c r="CI27" s="86"/>
      <c r="CJ27" s="86"/>
      <c r="CK27" s="86"/>
      <c r="CL27" s="86"/>
      <c r="CM27" s="86"/>
      <c r="CN27" s="86"/>
      <c r="CO27" s="86"/>
      <c r="CP27" s="86"/>
      <c r="CQ27" s="86"/>
      <c r="CR27" s="86"/>
      <c r="CS27" s="86"/>
      <c r="CT27" s="86"/>
      <c r="CU27" s="86"/>
      <c r="CV27" s="86"/>
      <c r="CW27" s="86"/>
      <c r="CX27" s="86"/>
      <c r="CY27" s="86"/>
      <c r="CZ27" s="86"/>
      <c r="DA27" s="96"/>
      <c r="DB27" s="96"/>
      <c r="DC27" s="96"/>
      <c r="DD27" s="96"/>
      <c r="DE27" s="96"/>
      <c r="DF27" s="96"/>
      <c r="DG27" s="96"/>
      <c r="DH27" s="96"/>
      <c r="DI27" s="96"/>
      <c r="DJ27" s="96"/>
      <c r="DK27" s="96"/>
      <c r="DL27" s="96"/>
      <c r="DM27" s="96"/>
      <c r="DN27" s="96"/>
      <c r="DO27" s="96"/>
      <c r="DP27" s="96"/>
      <c r="DQ27" s="96"/>
      <c r="DR27" s="96"/>
      <c r="DS27" s="96"/>
      <c r="DT27" s="96"/>
      <c r="DU27" s="96"/>
      <c r="DV27" s="96"/>
      <c r="DW27" s="96"/>
      <c r="DX27" s="96"/>
      <c r="DY27" s="96"/>
      <c r="DZ27" s="96"/>
      <c r="EA27" s="96"/>
      <c r="EB27" s="96"/>
      <c r="EC27" s="96"/>
      <c r="ED27" s="96"/>
      <c r="EE27" s="96"/>
      <c r="EF27" s="96"/>
      <c r="EG27" s="96"/>
      <c r="EH27" s="96"/>
      <c r="EI27" s="96"/>
      <c r="EJ27" s="96"/>
      <c r="EK27" s="96"/>
      <c r="EL27" s="96"/>
      <c r="EM27" s="96"/>
      <c r="EN27" s="96"/>
      <c r="EO27" s="96"/>
      <c r="EP27" s="96"/>
      <c r="EQ27" s="96"/>
      <c r="ER27" s="96"/>
      <c r="ES27" s="96"/>
      <c r="ET27" s="96"/>
      <c r="EU27" s="96"/>
      <c r="EV27" s="96"/>
      <c r="EW27" s="96"/>
      <c r="EX27" s="96"/>
      <c r="EY27" s="96"/>
      <c r="EZ27" s="96"/>
      <c r="FA27" s="96"/>
      <c r="FB27" s="96"/>
      <c r="FC27" s="96"/>
      <c r="FD27" s="96"/>
      <c r="FE27" s="96"/>
      <c r="FF27" s="96"/>
      <c r="FG27" s="96"/>
      <c r="FH27" s="96"/>
      <c r="FI27" s="96"/>
      <c r="FJ27" s="96"/>
      <c r="FK27" s="96"/>
      <c r="FL27" s="96"/>
      <c r="FM27" s="96"/>
      <c r="FN27" s="96"/>
      <c r="FO27" s="96"/>
      <c r="FP27" s="96"/>
      <c r="FQ27" s="96"/>
      <c r="FR27" s="96"/>
      <c r="FS27" s="96"/>
      <c r="FT27" s="96"/>
      <c r="FU27" s="96"/>
      <c r="FV27" s="96"/>
      <c r="FW27" s="96"/>
      <c r="FX27" s="96"/>
      <c r="FY27" s="96"/>
      <c r="FZ27" s="96"/>
      <c r="GA27" s="96"/>
      <c r="GB27" s="96"/>
      <c r="GC27" s="96"/>
    </row>
    <row r="28" spans="1:185" s="67" customFormat="1" x14ac:dyDescent="0.2">
      <c r="A28" s="88" t="s">
        <v>19</v>
      </c>
      <c r="B28" s="88"/>
      <c r="C28" s="88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74">
        <f t="shared" si="9"/>
        <v>0</v>
      </c>
      <c r="AJ28" s="91"/>
      <c r="AK28" s="112"/>
      <c r="AL28" s="112"/>
      <c r="AM28" s="112"/>
      <c r="AN28" s="264"/>
      <c r="AO28" s="112"/>
      <c r="AP28" s="188" t="s">
        <v>115</v>
      </c>
      <c r="AQ28" s="146"/>
      <c r="AR28" s="164" t="s">
        <v>153</v>
      </c>
      <c r="AS28" s="171"/>
      <c r="AT28" s="272"/>
      <c r="AU28" s="146"/>
      <c r="AV28" s="51"/>
      <c r="AW28" s="122"/>
      <c r="AX28" s="86"/>
      <c r="AY28" s="58"/>
      <c r="AZ28" s="58"/>
      <c r="BA28" s="58"/>
      <c r="BB28" s="86"/>
      <c r="BC28" s="86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9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65"/>
      <c r="DB28" s="65"/>
      <c r="DC28" s="65"/>
      <c r="DD28" s="65"/>
      <c r="DE28" s="65"/>
      <c r="DF28" s="65"/>
      <c r="DG28" s="65"/>
      <c r="DH28" s="65"/>
      <c r="DI28" s="65"/>
      <c r="DJ28" s="65"/>
      <c r="DK28" s="65"/>
      <c r="DL28" s="65"/>
      <c r="DM28" s="65"/>
      <c r="DN28" s="65"/>
      <c r="DO28" s="65"/>
      <c r="DP28" s="65"/>
      <c r="DQ28" s="65"/>
      <c r="DR28" s="65"/>
      <c r="DS28" s="65"/>
      <c r="DT28" s="65"/>
      <c r="DU28" s="65"/>
      <c r="DV28" s="65"/>
      <c r="DW28" s="65"/>
      <c r="DX28" s="65"/>
      <c r="DY28" s="65"/>
      <c r="DZ28" s="65"/>
      <c r="EA28" s="65"/>
      <c r="EB28" s="65"/>
      <c r="EC28" s="65"/>
      <c r="ED28" s="65"/>
      <c r="EE28" s="65"/>
      <c r="EF28" s="65"/>
      <c r="EG28" s="65"/>
      <c r="EH28" s="65"/>
      <c r="EI28" s="65"/>
      <c r="EJ28" s="65"/>
      <c r="EK28" s="65"/>
      <c r="EL28" s="65"/>
      <c r="EM28" s="65"/>
      <c r="EN28" s="65"/>
      <c r="EO28" s="65"/>
      <c r="EP28" s="65"/>
      <c r="EQ28" s="65"/>
      <c r="ER28" s="65"/>
      <c r="ES28" s="65"/>
      <c r="ET28" s="65"/>
      <c r="EU28" s="65"/>
      <c r="EV28" s="65"/>
      <c r="EW28" s="65"/>
      <c r="EX28" s="65"/>
      <c r="EY28" s="65"/>
      <c r="EZ28" s="65"/>
      <c r="FA28" s="65"/>
      <c r="FB28" s="65"/>
      <c r="FC28" s="65"/>
      <c r="FD28" s="65"/>
      <c r="FE28" s="65"/>
      <c r="FF28" s="65"/>
      <c r="FG28" s="65"/>
      <c r="FH28" s="65"/>
      <c r="FI28" s="65"/>
      <c r="FJ28" s="65"/>
      <c r="FK28" s="65"/>
      <c r="FL28" s="65"/>
      <c r="FM28" s="65"/>
      <c r="FN28" s="65"/>
      <c r="FO28" s="65"/>
      <c r="FP28" s="65"/>
      <c r="FQ28" s="65"/>
      <c r="FR28" s="65"/>
      <c r="FS28" s="65"/>
      <c r="FT28" s="65"/>
      <c r="FU28" s="65"/>
      <c r="FV28" s="65"/>
      <c r="FW28" s="65"/>
      <c r="FX28" s="65"/>
      <c r="FY28" s="65"/>
      <c r="FZ28" s="65"/>
      <c r="GA28" s="65"/>
      <c r="GB28" s="65"/>
      <c r="GC28" s="65"/>
    </row>
    <row r="29" spans="1:185" s="65" customFormat="1" x14ac:dyDescent="0.2">
      <c r="A29" s="88" t="s">
        <v>20</v>
      </c>
      <c r="B29" s="88"/>
      <c r="C29" s="88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74">
        <f t="shared" si="9"/>
        <v>0</v>
      </c>
      <c r="AJ29" s="98"/>
      <c r="AK29" s="112"/>
      <c r="AL29" s="86" t="s">
        <v>68</v>
      </c>
      <c r="AM29" s="112"/>
      <c r="AN29" s="264"/>
      <c r="AO29" s="112"/>
      <c r="AP29" s="188" t="s">
        <v>106</v>
      </c>
      <c r="AQ29" s="164"/>
      <c r="AR29" s="164"/>
      <c r="AS29" s="162"/>
      <c r="AT29" s="272" t="s">
        <v>149</v>
      </c>
      <c r="AU29" s="146"/>
      <c r="AV29" s="147" t="s">
        <v>151</v>
      </c>
      <c r="AW29" s="122"/>
      <c r="AX29" s="86"/>
      <c r="AY29" s="58"/>
      <c r="AZ29" s="58"/>
      <c r="BA29" s="58"/>
      <c r="BB29" s="86"/>
      <c r="BC29" s="86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9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B29" s="58"/>
      <c r="CC29" s="58"/>
      <c r="CD29" s="58"/>
      <c r="CE29" s="58"/>
      <c r="CF29" s="58"/>
      <c r="CG29" s="58"/>
      <c r="CH29" s="58"/>
      <c r="CI29" s="58"/>
      <c r="CJ29" s="58"/>
      <c r="CK29" s="58"/>
      <c r="CL29" s="58"/>
      <c r="CM29" s="58"/>
      <c r="CN29" s="58"/>
      <c r="CO29" s="58"/>
      <c r="CP29" s="58"/>
      <c r="CQ29" s="58"/>
      <c r="CR29" s="58"/>
      <c r="CS29" s="58"/>
      <c r="CT29" s="58"/>
      <c r="CU29" s="58"/>
      <c r="CV29" s="58"/>
      <c r="CW29" s="58"/>
      <c r="CX29" s="58"/>
      <c r="CY29" s="58"/>
      <c r="CZ29" s="58"/>
    </row>
    <row r="30" spans="1:185" s="65" customFormat="1" x14ac:dyDescent="0.2">
      <c r="A30" s="99" t="s">
        <v>21</v>
      </c>
      <c r="B30" s="99"/>
      <c r="C30" s="9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114"/>
      <c r="AJ30" s="98"/>
      <c r="AK30" s="112"/>
      <c r="AL30" s="115">
        <f>SUM(D30:AH30)</f>
        <v>0</v>
      </c>
      <c r="AM30" s="112"/>
      <c r="AN30" s="264"/>
      <c r="AO30" s="112"/>
      <c r="AP30" s="188"/>
      <c r="AQ30" s="146"/>
      <c r="AR30" s="164" t="s">
        <v>159</v>
      </c>
      <c r="AS30" s="171"/>
      <c r="AT30" s="272"/>
      <c r="AU30" s="146"/>
      <c r="AV30" s="164" t="s">
        <v>169</v>
      </c>
      <c r="AW30" s="122"/>
      <c r="AX30" s="86"/>
      <c r="AY30" s="58"/>
      <c r="AZ30" s="58"/>
      <c r="BA30" s="58"/>
      <c r="BB30" s="86"/>
      <c r="BC30" s="86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9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  <c r="CC30" s="58"/>
      <c r="CD30" s="58"/>
      <c r="CE30" s="58"/>
      <c r="CF30" s="58"/>
      <c r="CG30" s="58"/>
      <c r="CH30" s="58"/>
      <c r="CI30" s="58"/>
      <c r="CJ30" s="58"/>
      <c r="CK30" s="58"/>
      <c r="CL30" s="58"/>
      <c r="CM30" s="58"/>
      <c r="CN30" s="58"/>
      <c r="CO30" s="58"/>
      <c r="CP30" s="58"/>
      <c r="CQ30" s="58"/>
      <c r="CR30" s="58"/>
      <c r="CS30" s="58"/>
      <c r="CT30" s="58"/>
      <c r="CU30" s="58"/>
      <c r="CV30" s="58"/>
      <c r="CW30" s="58"/>
      <c r="CX30" s="58"/>
      <c r="CY30" s="58"/>
      <c r="CZ30" s="58"/>
    </row>
    <row r="31" spans="1:185" s="65" customFormat="1" x14ac:dyDescent="0.2">
      <c r="A31" s="99" t="s">
        <v>22</v>
      </c>
      <c r="B31" s="99"/>
      <c r="C31" s="9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74">
        <f t="shared" si="9"/>
        <v>0</v>
      </c>
      <c r="AJ31" s="91"/>
      <c r="AK31" s="112"/>
      <c r="AL31" s="116"/>
      <c r="AM31" s="112"/>
      <c r="AN31" s="264"/>
      <c r="AO31" s="112"/>
      <c r="AP31" s="188"/>
      <c r="AQ31" s="146"/>
      <c r="AR31" s="164" t="s">
        <v>160</v>
      </c>
      <c r="AS31" s="171"/>
      <c r="AT31" s="272"/>
      <c r="AU31" s="146"/>
      <c r="AV31" s="51" t="s">
        <v>150</v>
      </c>
      <c r="AW31" s="122"/>
      <c r="AX31" s="86"/>
      <c r="AY31" s="58"/>
      <c r="AZ31" s="58"/>
      <c r="BA31" s="58"/>
      <c r="BB31" s="86"/>
      <c r="BC31" s="86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9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  <c r="CM31" s="58"/>
      <c r="CN31" s="58"/>
      <c r="CO31" s="58"/>
      <c r="CP31" s="58"/>
      <c r="CQ31" s="58"/>
      <c r="CR31" s="58"/>
      <c r="CS31" s="58"/>
      <c r="CT31" s="58"/>
      <c r="CU31" s="58"/>
      <c r="CV31" s="58"/>
      <c r="CW31" s="58"/>
      <c r="CX31" s="58"/>
      <c r="CY31" s="58"/>
      <c r="CZ31" s="58"/>
    </row>
    <row r="32" spans="1:185" s="112" customFormat="1" x14ac:dyDescent="0.2">
      <c r="A32" s="110" t="s">
        <v>23</v>
      </c>
      <c r="B32" s="110"/>
      <c r="C32" s="110"/>
      <c r="D32" s="181"/>
      <c r="E32" s="181"/>
      <c r="F32" s="181"/>
      <c r="G32" s="106"/>
      <c r="H32" s="181"/>
      <c r="I32" s="181"/>
      <c r="J32" s="181"/>
      <c r="K32" s="181"/>
      <c r="L32" s="181"/>
      <c r="M32" s="181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74">
        <f t="shared" si="9"/>
        <v>0</v>
      </c>
      <c r="AJ32" s="111" t="s">
        <v>140</v>
      </c>
      <c r="AK32" s="113"/>
      <c r="AL32" s="116"/>
      <c r="AN32" s="264"/>
      <c r="AO32" s="113"/>
      <c r="AP32" s="189"/>
      <c r="AQ32" s="146"/>
      <c r="AR32" s="147" t="s">
        <v>161</v>
      </c>
      <c r="AS32" s="162"/>
      <c r="AT32" s="272"/>
      <c r="AU32" s="146"/>
      <c r="AV32" s="51"/>
      <c r="AW32" s="122"/>
      <c r="AX32" s="86"/>
      <c r="AY32" s="58"/>
      <c r="AZ32" s="58"/>
      <c r="BB32" s="86"/>
      <c r="BC32" s="86"/>
      <c r="BD32" s="58"/>
      <c r="BE32" s="58"/>
      <c r="BF32" s="58"/>
      <c r="BN32" s="113"/>
    </row>
    <row r="33" spans="1:104" s="65" customFormat="1" x14ac:dyDescent="0.2">
      <c r="A33" s="99" t="s">
        <v>137</v>
      </c>
      <c r="B33" s="99"/>
      <c r="C33" s="99"/>
      <c r="D33" s="89"/>
      <c r="E33" s="94"/>
      <c r="F33" s="182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>
        <v>1</v>
      </c>
      <c r="AA33" s="89">
        <v>1</v>
      </c>
      <c r="AB33" s="89"/>
      <c r="AC33" s="89"/>
      <c r="AD33" s="89"/>
      <c r="AE33" s="89"/>
      <c r="AF33" s="89"/>
      <c r="AG33" s="89"/>
      <c r="AH33" s="89"/>
      <c r="AI33" s="74">
        <f t="shared" si="9"/>
        <v>2</v>
      </c>
      <c r="AJ33" s="91" t="s">
        <v>66</v>
      </c>
      <c r="AK33" s="112"/>
      <c r="AL33" s="116">
        <f t="shared" ref="AL33:AL40" si="10">SUM(D33:AH33)</f>
        <v>2</v>
      </c>
      <c r="AM33" s="112"/>
      <c r="AN33" s="264"/>
      <c r="AO33" s="112"/>
      <c r="AP33" s="189"/>
      <c r="AQ33" s="146"/>
      <c r="AR33" s="147"/>
      <c r="AS33" s="162"/>
      <c r="AT33" s="272" t="s">
        <v>147</v>
      </c>
      <c r="AU33" s="112"/>
      <c r="AV33" s="51" t="s">
        <v>171</v>
      </c>
      <c r="AW33" s="122"/>
      <c r="AX33" s="86"/>
      <c r="AY33" s="58"/>
      <c r="AZ33" s="58"/>
      <c r="BA33" s="58"/>
      <c r="BB33" s="86"/>
      <c r="BC33" s="86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9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/>
      <c r="CI33" s="58"/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</row>
    <row r="34" spans="1:104" s="65" customFormat="1" x14ac:dyDescent="0.2">
      <c r="A34" s="99" t="s">
        <v>58</v>
      </c>
      <c r="B34" s="99"/>
      <c r="C34" s="9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74">
        <f t="shared" si="9"/>
        <v>0</v>
      </c>
      <c r="AJ34" s="91"/>
      <c r="AK34" s="112"/>
      <c r="AL34" s="116">
        <f t="shared" si="10"/>
        <v>0</v>
      </c>
      <c r="AM34" s="112"/>
      <c r="AN34" s="264"/>
      <c r="AO34" s="112"/>
      <c r="AP34" s="189"/>
      <c r="AQ34" s="146"/>
      <c r="AR34" s="147"/>
      <c r="AS34" s="164"/>
      <c r="AT34" s="272"/>
      <c r="AU34" s="112"/>
      <c r="AV34" s="51" t="s">
        <v>163</v>
      </c>
      <c r="AW34" s="122"/>
      <c r="AX34" s="86"/>
      <c r="AY34" s="58"/>
      <c r="AZ34" s="58"/>
      <c r="BA34" s="58"/>
      <c r="BB34" s="86"/>
      <c r="BC34" s="86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9"/>
      <c r="BO34" s="58"/>
      <c r="BP34" s="58"/>
      <c r="BQ34" s="58"/>
      <c r="BR34" s="58"/>
      <c r="BS34" s="58"/>
      <c r="BT34" s="58"/>
      <c r="BU34" s="58"/>
      <c r="BV34" s="58"/>
      <c r="BW34" s="58"/>
      <c r="BX34" s="58"/>
      <c r="BY34" s="58"/>
      <c r="BZ34" s="58"/>
      <c r="CA34" s="58"/>
      <c r="CB34" s="58"/>
      <c r="CC34" s="58"/>
      <c r="CD34" s="58"/>
      <c r="CE34" s="58"/>
      <c r="CF34" s="58"/>
      <c r="CG34" s="58"/>
      <c r="CH34" s="58"/>
      <c r="CI34" s="58"/>
      <c r="CJ34" s="58"/>
      <c r="CK34" s="58"/>
      <c r="CL34" s="58"/>
      <c r="CM34" s="58"/>
      <c r="CN34" s="58"/>
      <c r="CO34" s="58"/>
      <c r="CP34" s="58"/>
      <c r="CQ34" s="58"/>
      <c r="CR34" s="58"/>
      <c r="CS34" s="58"/>
      <c r="CT34" s="58"/>
      <c r="CU34" s="58"/>
      <c r="CV34" s="58"/>
      <c r="CW34" s="58"/>
      <c r="CX34" s="58"/>
      <c r="CY34" s="58"/>
      <c r="CZ34" s="58"/>
    </row>
    <row r="35" spans="1:104" s="65" customFormat="1" x14ac:dyDescent="0.2">
      <c r="A35" s="99" t="s">
        <v>138</v>
      </c>
      <c r="B35" s="99"/>
      <c r="C35" s="9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74">
        <f t="shared" si="9"/>
        <v>0</v>
      </c>
      <c r="AJ35" s="91"/>
      <c r="AK35" s="112"/>
      <c r="AL35" s="116">
        <f t="shared" si="10"/>
        <v>0</v>
      </c>
      <c r="AM35" s="112"/>
      <c r="AN35" s="264"/>
      <c r="AO35" s="112"/>
      <c r="AP35" s="189"/>
      <c r="AQ35" s="146"/>
      <c r="AR35" s="147"/>
      <c r="AS35" s="171"/>
      <c r="AT35" s="272"/>
      <c r="AU35" s="112"/>
      <c r="AV35" s="51" t="s">
        <v>164</v>
      </c>
      <c r="AW35" s="122"/>
      <c r="AX35" s="86"/>
      <c r="AY35" s="58"/>
      <c r="AZ35" s="58"/>
      <c r="BA35" s="58"/>
      <c r="BB35" s="86"/>
      <c r="BC35" s="86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9"/>
      <c r="BO35" s="58"/>
      <c r="BP35" s="58"/>
      <c r="BQ35" s="58"/>
      <c r="BR35" s="58"/>
      <c r="BS35" s="58"/>
      <c r="BT35" s="58"/>
      <c r="BU35" s="58"/>
      <c r="BV35" s="58"/>
      <c r="BW35" s="58"/>
      <c r="BX35" s="58"/>
      <c r="BY35" s="58"/>
      <c r="BZ35" s="58"/>
      <c r="CA35" s="58"/>
      <c r="CB35" s="58"/>
      <c r="CC35" s="58"/>
      <c r="CD35" s="58"/>
      <c r="CE35" s="58"/>
      <c r="CF35" s="58"/>
      <c r="CG35" s="58"/>
      <c r="CH35" s="58"/>
      <c r="CI35" s="58"/>
      <c r="CJ35" s="58"/>
      <c r="CK35" s="58"/>
      <c r="CL35" s="58"/>
      <c r="CM35" s="58"/>
      <c r="CN35" s="58"/>
      <c r="CO35" s="58"/>
      <c r="CP35" s="58"/>
      <c r="CQ35" s="58"/>
      <c r="CR35" s="58"/>
      <c r="CS35" s="58"/>
      <c r="CT35" s="58"/>
      <c r="CU35" s="58"/>
      <c r="CV35" s="58"/>
      <c r="CW35" s="58"/>
      <c r="CX35" s="58"/>
      <c r="CY35" s="58"/>
      <c r="CZ35" s="58"/>
    </row>
    <row r="36" spans="1:104" s="65" customFormat="1" x14ac:dyDescent="0.2">
      <c r="A36" s="99" t="s">
        <v>135</v>
      </c>
      <c r="B36" s="99"/>
      <c r="C36" s="9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74">
        <f t="shared" si="9"/>
        <v>0</v>
      </c>
      <c r="AJ36" s="91"/>
      <c r="AK36" s="112"/>
      <c r="AL36" s="116">
        <f t="shared" si="10"/>
        <v>0</v>
      </c>
      <c r="AM36" s="112"/>
      <c r="AN36" s="264"/>
      <c r="AO36" s="112"/>
      <c r="AP36" s="189"/>
      <c r="AQ36" s="146"/>
      <c r="AR36" s="147"/>
      <c r="AS36" s="171"/>
      <c r="AT36" s="272"/>
      <c r="AU36" s="112"/>
      <c r="AV36" s="51" t="s">
        <v>170</v>
      </c>
      <c r="AW36" s="285">
        <v>45253</v>
      </c>
      <c r="AX36" s="86"/>
      <c r="AY36" s="58"/>
      <c r="AZ36" s="58"/>
      <c r="BA36" s="58"/>
      <c r="BB36" s="86"/>
      <c r="BC36" s="86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9"/>
      <c r="BO36" s="58"/>
      <c r="BP36" s="58"/>
      <c r="BQ36" s="58"/>
      <c r="BR36" s="58"/>
      <c r="BS36" s="58"/>
      <c r="BT36" s="58"/>
      <c r="BU36" s="58"/>
      <c r="BV36" s="58"/>
      <c r="BW36" s="58"/>
      <c r="BX36" s="58"/>
      <c r="BY36" s="58"/>
      <c r="BZ36" s="58"/>
      <c r="CA36" s="58"/>
      <c r="CB36" s="58"/>
      <c r="CC36" s="58"/>
      <c r="CD36" s="58"/>
      <c r="CE36" s="58"/>
      <c r="CF36" s="58"/>
      <c r="CG36" s="58"/>
      <c r="CH36" s="58"/>
      <c r="CI36" s="58"/>
      <c r="CJ36" s="58"/>
      <c r="CK36" s="58"/>
      <c r="CL36" s="58"/>
      <c r="CM36" s="58"/>
      <c r="CN36" s="58"/>
      <c r="CO36" s="58"/>
      <c r="CP36" s="58"/>
      <c r="CQ36" s="58"/>
      <c r="CR36" s="58"/>
      <c r="CS36" s="58"/>
      <c r="CT36" s="58"/>
      <c r="CU36" s="58"/>
      <c r="CV36" s="58"/>
      <c r="CW36" s="58"/>
      <c r="CX36" s="58"/>
      <c r="CY36" s="58"/>
      <c r="CZ36" s="58"/>
    </row>
    <row r="37" spans="1:104" s="65" customFormat="1" x14ac:dyDescent="0.2">
      <c r="A37" s="99" t="s">
        <v>136</v>
      </c>
      <c r="B37" s="99"/>
      <c r="C37" s="9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74">
        <f t="shared" si="9"/>
        <v>0</v>
      </c>
      <c r="AJ37" s="91"/>
      <c r="AK37" s="112"/>
      <c r="AL37" s="116">
        <f t="shared" si="10"/>
        <v>0</v>
      </c>
      <c r="AM37" s="112"/>
      <c r="AN37" s="264"/>
      <c r="AO37" s="112"/>
      <c r="AP37" s="188" t="s">
        <v>148</v>
      </c>
      <c r="AQ37" s="146"/>
      <c r="AR37" s="164" t="s">
        <v>162</v>
      </c>
      <c r="AS37" s="171"/>
      <c r="AT37" s="272"/>
      <c r="AU37" s="112"/>
      <c r="AV37" s="51"/>
      <c r="AW37" s="128"/>
      <c r="AX37" s="86"/>
      <c r="AY37" s="58"/>
      <c r="AZ37" s="58"/>
      <c r="BA37" s="58"/>
      <c r="BB37" s="86"/>
      <c r="BC37" s="86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9"/>
      <c r="BO37" s="58"/>
      <c r="BP37" s="58"/>
      <c r="BQ37" s="58"/>
      <c r="BR37" s="58"/>
      <c r="BS37" s="58"/>
      <c r="BT37" s="58"/>
      <c r="BU37" s="58"/>
      <c r="BV37" s="58"/>
      <c r="BW37" s="58"/>
      <c r="BX37" s="58"/>
      <c r="BY37" s="58"/>
      <c r="BZ37" s="58"/>
      <c r="CA37" s="58"/>
      <c r="CB37" s="58"/>
      <c r="CC37" s="58"/>
      <c r="CD37" s="58"/>
      <c r="CE37" s="58"/>
      <c r="CF37" s="58"/>
      <c r="CG37" s="58"/>
      <c r="CH37" s="58"/>
      <c r="CI37" s="58"/>
      <c r="CJ37" s="58"/>
      <c r="CK37" s="58"/>
      <c r="CL37" s="58"/>
      <c r="CM37" s="58"/>
      <c r="CN37" s="58"/>
      <c r="CO37" s="58"/>
      <c r="CP37" s="58"/>
      <c r="CQ37" s="58"/>
      <c r="CR37" s="58"/>
      <c r="CS37" s="58"/>
      <c r="CT37" s="58"/>
      <c r="CU37" s="58"/>
      <c r="CV37" s="58"/>
      <c r="CW37" s="58"/>
      <c r="CX37" s="58"/>
      <c r="CY37" s="58"/>
      <c r="CZ37" s="58"/>
    </row>
    <row r="38" spans="1:104" s="65" customFormat="1" x14ac:dyDescent="0.2">
      <c r="A38" s="99" t="s">
        <v>155</v>
      </c>
      <c r="B38" s="99"/>
      <c r="C38" s="99"/>
      <c r="D38" s="89">
        <v>1</v>
      </c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>
        <v>1</v>
      </c>
      <c r="Y38" s="89"/>
      <c r="Z38" s="89"/>
      <c r="AA38" s="89"/>
      <c r="AB38" s="89"/>
      <c r="AC38" s="89"/>
      <c r="AD38" s="89"/>
      <c r="AE38" s="89">
        <v>1</v>
      </c>
      <c r="AF38" s="89"/>
      <c r="AG38" s="89"/>
      <c r="AH38" s="89"/>
      <c r="AI38" s="74">
        <f t="shared" si="9"/>
        <v>3</v>
      </c>
      <c r="AJ38" s="100" t="s">
        <v>57</v>
      </c>
      <c r="AK38" s="113"/>
      <c r="AL38" s="116">
        <f t="shared" si="10"/>
        <v>3</v>
      </c>
      <c r="AM38" s="112"/>
      <c r="AN38" s="264"/>
      <c r="AO38" s="113"/>
      <c r="AP38" s="188"/>
      <c r="AQ38" s="146"/>
      <c r="AR38" s="147"/>
      <c r="AS38" s="171"/>
      <c r="AT38" s="272"/>
      <c r="AU38" s="112"/>
      <c r="AV38" s="51"/>
      <c r="AW38" s="128"/>
      <c r="AX38" s="86"/>
      <c r="AY38" s="58"/>
      <c r="AZ38" s="58"/>
      <c r="BA38" s="58"/>
      <c r="BB38" s="86"/>
      <c r="BC38" s="86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9"/>
      <c r="BO38" s="58"/>
      <c r="BP38" s="58"/>
      <c r="BQ38" s="58"/>
      <c r="BR38" s="58"/>
      <c r="BS38" s="58"/>
      <c r="BT38" s="58"/>
      <c r="BU38" s="58"/>
      <c r="BV38" s="58"/>
      <c r="BW38" s="58"/>
      <c r="BX38" s="58"/>
      <c r="BY38" s="58"/>
      <c r="BZ38" s="58"/>
      <c r="CA38" s="58"/>
      <c r="CB38" s="58"/>
      <c r="CC38" s="58"/>
      <c r="CD38" s="58"/>
      <c r="CE38" s="58"/>
      <c r="CF38" s="58"/>
      <c r="CG38" s="58"/>
      <c r="CH38" s="58"/>
      <c r="CI38" s="58"/>
      <c r="CJ38" s="58"/>
      <c r="CK38" s="58"/>
      <c r="CL38" s="58"/>
      <c r="CM38" s="58"/>
      <c r="CN38" s="58"/>
      <c r="CO38" s="58"/>
      <c r="CP38" s="58"/>
      <c r="CQ38" s="58"/>
      <c r="CR38" s="58"/>
      <c r="CS38" s="58"/>
      <c r="CT38" s="58"/>
      <c r="CU38" s="58"/>
      <c r="CV38" s="58"/>
      <c r="CW38" s="58"/>
      <c r="CX38" s="58"/>
      <c r="CY38" s="58"/>
      <c r="CZ38" s="58"/>
    </row>
    <row r="39" spans="1:104" s="65" customFormat="1" x14ac:dyDescent="0.2">
      <c r="A39" s="99" t="s">
        <v>65</v>
      </c>
      <c r="B39" s="99"/>
      <c r="C39" s="9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94"/>
      <c r="T39" s="89"/>
      <c r="U39" s="89"/>
      <c r="V39" s="89"/>
      <c r="W39" s="89"/>
      <c r="X39" s="89"/>
      <c r="Y39" s="89"/>
      <c r="Z39" s="94"/>
      <c r="AA39" s="89"/>
      <c r="AB39" s="89"/>
      <c r="AC39" s="89"/>
      <c r="AD39" s="89"/>
      <c r="AE39" s="89"/>
      <c r="AF39" s="89"/>
      <c r="AG39" s="94"/>
      <c r="AH39" s="89"/>
      <c r="AI39" s="74">
        <f t="shared" si="9"/>
        <v>0</v>
      </c>
      <c r="AJ39" s="100"/>
      <c r="AK39" s="113"/>
      <c r="AL39" s="116">
        <f t="shared" si="10"/>
        <v>0</v>
      </c>
      <c r="AM39" s="112"/>
      <c r="AN39" s="150"/>
      <c r="AO39" s="113"/>
      <c r="AP39" s="189"/>
      <c r="AQ39" s="146"/>
      <c r="AR39" s="147"/>
      <c r="AS39" s="171"/>
      <c r="AT39" s="272" t="s">
        <v>146</v>
      </c>
      <c r="AU39" s="112"/>
      <c r="AV39" s="51"/>
      <c r="AW39" s="128"/>
      <c r="AX39" s="86"/>
      <c r="AY39" s="58"/>
      <c r="AZ39" s="58"/>
      <c r="BA39" s="58"/>
      <c r="BB39" s="86"/>
      <c r="BC39" s="86"/>
      <c r="BD39" s="58"/>
      <c r="BE39" s="58"/>
      <c r="BF39" s="58"/>
      <c r="BG39" s="58"/>
      <c r="BH39" s="58"/>
      <c r="BI39" s="58"/>
      <c r="BJ39" s="58"/>
      <c r="BK39" s="58"/>
      <c r="BL39" s="58"/>
      <c r="BM39" s="58"/>
      <c r="BN39" s="59"/>
      <c r="BO39" s="58"/>
      <c r="BP39" s="58"/>
      <c r="BQ39" s="58"/>
      <c r="BR39" s="58"/>
      <c r="BS39" s="58"/>
      <c r="BT39" s="58"/>
      <c r="BU39" s="58"/>
      <c r="BV39" s="58"/>
      <c r="BW39" s="58"/>
      <c r="BX39" s="58"/>
      <c r="BY39" s="58"/>
      <c r="BZ39" s="58"/>
      <c r="CA39" s="58"/>
      <c r="CB39" s="58"/>
      <c r="CC39" s="58"/>
      <c r="CD39" s="58"/>
      <c r="CE39" s="58"/>
      <c r="CF39" s="58"/>
      <c r="CG39" s="58"/>
      <c r="CH39" s="58"/>
      <c r="CI39" s="58"/>
      <c r="CJ39" s="58"/>
      <c r="CK39" s="58"/>
      <c r="CL39" s="58"/>
      <c r="CM39" s="58"/>
      <c r="CN39" s="58"/>
      <c r="CO39" s="58"/>
      <c r="CP39" s="58"/>
      <c r="CQ39" s="58"/>
      <c r="CR39" s="58"/>
      <c r="CS39" s="58"/>
      <c r="CT39" s="58"/>
      <c r="CU39" s="58"/>
      <c r="CV39" s="58"/>
      <c r="CW39" s="58"/>
      <c r="CX39" s="58"/>
      <c r="CY39" s="58"/>
      <c r="CZ39" s="58"/>
    </row>
    <row r="40" spans="1:104" s="65" customFormat="1" x14ac:dyDescent="0.2">
      <c r="A40" s="99" t="s">
        <v>61</v>
      </c>
      <c r="B40" s="99"/>
      <c r="C40" s="9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74">
        <f>SUM(D40:AH40)</f>
        <v>0</v>
      </c>
      <c r="AJ40" s="91"/>
      <c r="AK40" s="112"/>
      <c r="AL40" s="116">
        <f t="shared" si="10"/>
        <v>0</v>
      </c>
      <c r="AM40" s="150"/>
      <c r="AN40" s="150"/>
      <c r="AO40" s="112"/>
      <c r="AP40" s="189"/>
      <c r="AQ40" s="146"/>
      <c r="AR40" s="112"/>
      <c r="AS40" s="171"/>
      <c r="AT40" s="272"/>
      <c r="AU40" s="112"/>
      <c r="AV40" s="51"/>
      <c r="AW40" s="128"/>
      <c r="AX40" s="86"/>
      <c r="AY40" s="58"/>
      <c r="AZ40" s="58"/>
      <c r="BA40" s="58"/>
      <c r="BB40" s="86"/>
      <c r="BC40" s="86"/>
      <c r="BD40" s="58"/>
      <c r="BE40" s="58"/>
      <c r="BF40" s="58"/>
      <c r="BG40" s="58"/>
      <c r="BH40" s="58"/>
      <c r="BI40" s="58"/>
      <c r="BJ40" s="58"/>
      <c r="BK40" s="58"/>
      <c r="BL40" s="58"/>
      <c r="BM40" s="58"/>
      <c r="BN40" s="59"/>
      <c r="BO40" s="58"/>
      <c r="BP40" s="58"/>
      <c r="BQ40" s="58"/>
      <c r="BR40" s="58"/>
      <c r="BS40" s="58"/>
      <c r="BT40" s="58"/>
      <c r="BU40" s="58"/>
      <c r="BV40" s="58"/>
      <c r="BW40" s="58"/>
      <c r="BX40" s="58"/>
      <c r="BY40" s="58"/>
      <c r="BZ40" s="58"/>
      <c r="CA40" s="58"/>
      <c r="CB40" s="58"/>
      <c r="CC40" s="58"/>
      <c r="CD40" s="58"/>
      <c r="CE40" s="58"/>
      <c r="CF40" s="58"/>
      <c r="CG40" s="58"/>
      <c r="CH40" s="58"/>
      <c r="CI40" s="58"/>
      <c r="CJ40" s="58"/>
      <c r="CK40" s="58"/>
      <c r="CL40" s="58"/>
      <c r="CM40" s="58"/>
      <c r="CN40" s="58"/>
      <c r="CO40" s="58"/>
      <c r="CP40" s="58"/>
      <c r="CQ40" s="58"/>
      <c r="CR40" s="58"/>
      <c r="CS40" s="58"/>
      <c r="CT40" s="58"/>
      <c r="CU40" s="58"/>
      <c r="CV40" s="58"/>
      <c r="CW40" s="58"/>
      <c r="CX40" s="58"/>
      <c r="CY40" s="58"/>
      <c r="CZ40" s="58"/>
    </row>
    <row r="41" spans="1:104" s="65" customFormat="1" x14ac:dyDescent="0.2">
      <c r="A41" s="99" t="s">
        <v>109</v>
      </c>
      <c r="B41" s="99"/>
      <c r="C41" s="9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74">
        <f>SUM(D41:AH41)</f>
        <v>0</v>
      </c>
      <c r="AJ41" s="91"/>
      <c r="AK41" s="112"/>
      <c r="AL41" s="116"/>
      <c r="AM41" s="150"/>
      <c r="AN41" s="150"/>
      <c r="AO41" s="112"/>
      <c r="AP41" s="189" t="s">
        <v>100</v>
      </c>
      <c r="AQ41" s="112"/>
      <c r="AR41" s="112" t="s">
        <v>172</v>
      </c>
      <c r="AS41" s="171"/>
      <c r="AT41" s="272"/>
      <c r="AU41" s="112"/>
      <c r="AV41" s="51"/>
      <c r="AW41" s="128"/>
      <c r="AX41" s="86"/>
      <c r="AY41" s="58"/>
      <c r="AZ41" s="58"/>
      <c r="BA41" s="58"/>
      <c r="BB41" s="86"/>
      <c r="BC41" s="86"/>
      <c r="BD41" s="58"/>
      <c r="BE41" s="58"/>
      <c r="BF41" s="58"/>
      <c r="BG41" s="58"/>
      <c r="BH41" s="58"/>
      <c r="BI41" s="58"/>
      <c r="BJ41" s="58"/>
      <c r="BK41" s="58"/>
      <c r="BL41" s="58"/>
      <c r="BM41" s="58"/>
      <c r="BN41" s="59"/>
      <c r="BO41" s="58"/>
      <c r="BP41" s="58"/>
      <c r="BQ41" s="58"/>
      <c r="BR41" s="58"/>
      <c r="BS41" s="58"/>
      <c r="BT41" s="58"/>
      <c r="BU41" s="58"/>
      <c r="BV41" s="58"/>
      <c r="BW41" s="58"/>
      <c r="BX41" s="58"/>
      <c r="BY41" s="58"/>
      <c r="BZ41" s="58"/>
      <c r="CA41" s="58"/>
      <c r="CB41" s="58"/>
      <c r="CC41" s="58"/>
      <c r="CD41" s="58"/>
      <c r="CE41" s="58"/>
      <c r="CF41" s="58"/>
      <c r="CG41" s="58"/>
      <c r="CH41" s="58"/>
      <c r="CI41" s="58"/>
      <c r="CJ41" s="58"/>
      <c r="CK41" s="58"/>
      <c r="CL41" s="58"/>
      <c r="CM41" s="58"/>
      <c r="CN41" s="58"/>
      <c r="CO41" s="58"/>
      <c r="CP41" s="58"/>
      <c r="CQ41" s="58"/>
      <c r="CR41" s="58"/>
      <c r="CS41" s="58"/>
      <c r="CT41" s="58"/>
      <c r="CU41" s="58"/>
      <c r="CV41" s="58"/>
      <c r="CW41" s="58"/>
      <c r="CX41" s="58"/>
      <c r="CY41" s="58"/>
      <c r="CZ41" s="58"/>
    </row>
    <row r="42" spans="1:104" s="65" customFormat="1" x14ac:dyDescent="0.2">
      <c r="A42" s="99" t="s">
        <v>24</v>
      </c>
      <c r="B42" s="99"/>
      <c r="C42" s="99"/>
      <c r="D42" s="129">
        <f t="shared" ref="D42:AE42" si="11">SUM(D25:D41)</f>
        <v>7.5</v>
      </c>
      <c r="E42" s="129">
        <f t="shared" si="11"/>
        <v>7.5</v>
      </c>
      <c r="F42" s="129">
        <f t="shared" si="11"/>
        <v>7.5</v>
      </c>
      <c r="G42" s="129">
        <f t="shared" si="11"/>
        <v>0</v>
      </c>
      <c r="H42" s="129">
        <f t="shared" si="11"/>
        <v>0</v>
      </c>
      <c r="I42" s="129">
        <f t="shared" si="11"/>
        <v>7.5</v>
      </c>
      <c r="J42" s="129">
        <f t="shared" si="11"/>
        <v>7.5</v>
      </c>
      <c r="K42" s="129">
        <f t="shared" si="11"/>
        <v>7.5</v>
      </c>
      <c r="L42" s="129">
        <f t="shared" si="11"/>
        <v>7.5</v>
      </c>
      <c r="M42" s="130">
        <f t="shared" si="11"/>
        <v>7.5</v>
      </c>
      <c r="N42" s="129">
        <f t="shared" si="11"/>
        <v>0</v>
      </c>
      <c r="O42" s="129">
        <f t="shared" si="11"/>
        <v>0</v>
      </c>
      <c r="P42" s="129">
        <f t="shared" si="11"/>
        <v>7.5</v>
      </c>
      <c r="Q42" s="129">
        <f t="shared" si="11"/>
        <v>7.5</v>
      </c>
      <c r="R42" s="129">
        <f t="shared" si="11"/>
        <v>7.5</v>
      </c>
      <c r="S42" s="129">
        <f t="shared" si="11"/>
        <v>7.5</v>
      </c>
      <c r="T42" s="130">
        <f t="shared" si="11"/>
        <v>7.5</v>
      </c>
      <c r="U42" s="129">
        <f t="shared" si="11"/>
        <v>0</v>
      </c>
      <c r="V42" s="129">
        <f t="shared" si="11"/>
        <v>0</v>
      </c>
      <c r="W42" s="129">
        <f t="shared" si="11"/>
        <v>7.5</v>
      </c>
      <c r="X42" s="129">
        <f t="shared" si="11"/>
        <v>7.5</v>
      </c>
      <c r="Y42" s="129">
        <f t="shared" si="11"/>
        <v>7.5</v>
      </c>
      <c r="Z42" s="129">
        <f t="shared" si="11"/>
        <v>7.5</v>
      </c>
      <c r="AA42" s="130">
        <f t="shared" si="11"/>
        <v>7.5</v>
      </c>
      <c r="AB42" s="129">
        <f t="shared" si="11"/>
        <v>0</v>
      </c>
      <c r="AC42" s="129">
        <f t="shared" si="11"/>
        <v>0</v>
      </c>
      <c r="AD42" s="129">
        <f t="shared" si="11"/>
        <v>7.5</v>
      </c>
      <c r="AE42" s="129">
        <f t="shared" si="11"/>
        <v>8.5</v>
      </c>
      <c r="AF42" s="129">
        <f t="shared" ref="AF42:AH42" si="12">SUM(AF25:AF41)</f>
        <v>7.5</v>
      </c>
      <c r="AG42" s="129">
        <f t="shared" si="12"/>
        <v>7.5</v>
      </c>
      <c r="AH42" s="130">
        <f t="shared" si="12"/>
        <v>0</v>
      </c>
      <c r="AI42" s="131">
        <f>SUM(AI25:AI41)</f>
        <v>166</v>
      </c>
      <c r="AJ42" s="101"/>
      <c r="AK42" s="149"/>
      <c r="AL42" s="117">
        <f>SUM(AL30,AL33:AL41)</f>
        <v>5</v>
      </c>
      <c r="AM42" s="150"/>
      <c r="AN42" s="150"/>
      <c r="AO42" s="149"/>
      <c r="AP42" s="178"/>
      <c r="AQ42" s="179"/>
      <c r="AR42" s="179"/>
      <c r="AS42" s="190"/>
      <c r="AT42" s="273"/>
      <c r="AU42" s="179"/>
      <c r="AV42" s="274"/>
      <c r="AW42" s="180"/>
      <c r="AX42" s="86"/>
      <c r="AY42" s="58"/>
      <c r="AZ42" s="58"/>
      <c r="BA42" s="58"/>
      <c r="BB42" s="86"/>
      <c r="BC42" s="86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9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A42" s="58"/>
      <c r="CB42" s="58"/>
      <c r="CC42" s="58"/>
      <c r="CD42" s="58"/>
      <c r="CE42" s="58"/>
      <c r="CF42" s="58"/>
      <c r="CG42" s="58"/>
      <c r="CH42" s="58"/>
      <c r="CI42" s="58"/>
      <c r="CJ42" s="58"/>
      <c r="CK42" s="58"/>
      <c r="CL42" s="58"/>
      <c r="CM42" s="58"/>
      <c r="CN42" s="58"/>
      <c r="CO42" s="58"/>
      <c r="CP42" s="58"/>
      <c r="CQ42" s="58"/>
      <c r="CR42" s="58"/>
      <c r="CS42" s="58"/>
      <c r="CT42" s="58"/>
      <c r="CU42" s="58"/>
      <c r="CV42" s="58"/>
      <c r="CW42" s="58"/>
      <c r="CX42" s="58"/>
      <c r="CY42" s="58"/>
      <c r="CZ42" s="58"/>
    </row>
    <row r="43" spans="1:104" x14ac:dyDescent="0.2">
      <c r="A43" s="19"/>
      <c r="B43" s="19"/>
      <c r="C43" s="1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69"/>
      <c r="AJ43" s="21"/>
      <c r="AK43" s="150"/>
      <c r="AL43" s="150"/>
      <c r="AO43" s="150"/>
      <c r="AP43" s="207" t="s">
        <v>110</v>
      </c>
      <c r="AQ43" s="208"/>
      <c r="AR43" s="209"/>
      <c r="AS43" s="209"/>
      <c r="AT43" s="218" t="s">
        <v>127</v>
      </c>
      <c r="AU43" s="219"/>
      <c r="AV43" s="220"/>
      <c r="AW43" s="221"/>
      <c r="AX43" s="86"/>
      <c r="AY43" s="58"/>
      <c r="AZ43" s="58"/>
      <c r="BA43" s="58"/>
      <c r="BB43" s="86"/>
      <c r="BC43" s="86"/>
      <c r="BD43" s="58"/>
      <c r="BE43" s="58"/>
      <c r="BF43" s="58"/>
      <c r="BG43" s="3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</row>
    <row r="44" spans="1:104" s="2" customFormat="1" ht="13.5" thickBot="1" x14ac:dyDescent="0.25">
      <c r="A44" s="85" t="s">
        <v>25</v>
      </c>
      <c r="B44" s="19"/>
      <c r="C44" s="2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22"/>
      <c r="AK44" s="112"/>
      <c r="AO44" s="112"/>
      <c r="AP44" s="192" t="s">
        <v>115</v>
      </c>
      <c r="AQ44" s="193" t="s">
        <v>123</v>
      </c>
      <c r="AR44" s="177"/>
      <c r="AS44" s="223"/>
      <c r="AT44" s="192" t="s">
        <v>128</v>
      </c>
      <c r="AU44" s="177"/>
      <c r="AV44" s="217" t="s">
        <v>129</v>
      </c>
      <c r="AW44" s="194"/>
      <c r="BG44" s="3"/>
    </row>
    <row r="45" spans="1:104" s="2" customFormat="1" ht="12" thickBot="1" x14ac:dyDescent="0.25">
      <c r="A45" s="20" t="s">
        <v>26</v>
      </c>
      <c r="B45" s="20" t="s">
        <v>27</v>
      </c>
      <c r="C45" s="20"/>
      <c r="D45" s="40"/>
      <c r="E45" s="40"/>
      <c r="F45" s="40" t="s">
        <v>28</v>
      </c>
      <c r="G45" s="40"/>
      <c r="H45" s="77" t="s">
        <v>29</v>
      </c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1"/>
      <c r="Y45" s="40"/>
      <c r="Z45" s="40"/>
      <c r="AA45" s="40"/>
      <c r="AB45" s="40"/>
      <c r="AC45" s="40"/>
      <c r="AD45" s="40"/>
      <c r="AE45" s="40"/>
      <c r="AF45" s="79" t="s">
        <v>30</v>
      </c>
      <c r="AG45" s="42">
        <f>22</f>
        <v>22</v>
      </c>
      <c r="AH45" s="40"/>
      <c r="AI45" s="70">
        <f>7.5*AG45</f>
        <v>165</v>
      </c>
      <c r="AJ45" s="22"/>
      <c r="AK45" s="151"/>
      <c r="AO45" s="151"/>
      <c r="AP45" s="188"/>
      <c r="AQ45" s="2" t="s">
        <v>122</v>
      </c>
      <c r="AR45" s="164"/>
      <c r="AS45" s="162"/>
      <c r="AT45" s="229"/>
      <c r="AU45" s="164"/>
      <c r="AV45" s="51" t="s">
        <v>131</v>
      </c>
      <c r="AW45" s="122"/>
      <c r="BG45" s="3"/>
    </row>
    <row r="46" spans="1:104" s="2" customFormat="1" ht="11.25" x14ac:dyDescent="0.2">
      <c r="A46" s="20" t="s">
        <v>31</v>
      </c>
      <c r="B46" s="20" t="s">
        <v>32</v>
      </c>
      <c r="C46" s="20"/>
      <c r="D46" s="40"/>
      <c r="E46" s="40"/>
      <c r="F46" s="40" t="s">
        <v>33</v>
      </c>
      <c r="G46" s="40"/>
      <c r="H46" s="77" t="s">
        <v>34</v>
      </c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1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22"/>
      <c r="AK46" s="151"/>
      <c r="AO46" s="151"/>
      <c r="AP46" s="188"/>
      <c r="AS46" s="122"/>
      <c r="AT46" s="229"/>
      <c r="AU46" s="164"/>
      <c r="AV46" s="51" t="s">
        <v>130</v>
      </c>
      <c r="AW46" s="122"/>
      <c r="BG46" s="3"/>
    </row>
    <row r="47" spans="1:104" s="2" customFormat="1" ht="11.25" x14ac:dyDescent="0.2">
      <c r="A47" s="20" t="s">
        <v>35</v>
      </c>
      <c r="B47" s="20" t="s">
        <v>36</v>
      </c>
      <c r="C47" s="20"/>
      <c r="D47" s="40"/>
      <c r="E47" s="40"/>
      <c r="F47" s="40" t="s">
        <v>37</v>
      </c>
      <c r="G47" s="40"/>
      <c r="H47" s="77" t="s">
        <v>38</v>
      </c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1"/>
      <c r="Y47" s="40"/>
      <c r="Z47" s="40"/>
      <c r="AA47" s="40"/>
      <c r="AB47" s="40"/>
      <c r="AC47" s="40"/>
      <c r="AD47" s="40"/>
      <c r="AE47" s="40"/>
      <c r="AF47" s="79" t="s">
        <v>39</v>
      </c>
      <c r="AG47" s="40"/>
      <c r="AH47" s="40"/>
      <c r="AI47" s="40">
        <f>AI42-AI45</f>
        <v>1</v>
      </c>
      <c r="AJ47" s="23" t="s">
        <v>40</v>
      </c>
      <c r="AK47" s="152"/>
      <c r="AO47" s="152"/>
      <c r="AP47" s="222" t="s">
        <v>116</v>
      </c>
      <c r="AQ47" s="2" t="s">
        <v>117</v>
      </c>
      <c r="AS47" s="122"/>
      <c r="AT47" s="229"/>
      <c r="AU47" s="164"/>
      <c r="AV47" s="51"/>
      <c r="AW47" s="122"/>
      <c r="BG47" s="3"/>
    </row>
    <row r="48" spans="1:104" s="2" customFormat="1" ht="11.25" x14ac:dyDescent="0.2">
      <c r="A48" s="20" t="s">
        <v>41</v>
      </c>
      <c r="B48" s="20" t="s">
        <v>42</v>
      </c>
      <c r="C48" s="22"/>
      <c r="D48" s="43"/>
      <c r="E48" s="43"/>
      <c r="F48" s="43" t="s">
        <v>43</v>
      </c>
      <c r="G48" s="43"/>
      <c r="H48" s="78" t="s">
        <v>44</v>
      </c>
      <c r="I48" s="43"/>
      <c r="J48" s="43"/>
      <c r="K48" s="43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1"/>
      <c r="Y48" s="40"/>
      <c r="Z48" s="40"/>
      <c r="AA48" s="40"/>
      <c r="AB48" s="40"/>
      <c r="AC48" s="40"/>
      <c r="AD48" s="40"/>
      <c r="AE48" s="40"/>
      <c r="AF48" s="79"/>
      <c r="AG48" s="40"/>
      <c r="AH48" s="40"/>
      <c r="AI48" s="40"/>
      <c r="AJ48" s="22"/>
      <c r="AK48" s="151"/>
      <c r="AO48" s="151"/>
      <c r="AP48" s="222"/>
      <c r="AQ48" s="2" t="s">
        <v>124</v>
      </c>
      <c r="AS48" s="122"/>
      <c r="AT48" s="188" t="s">
        <v>112</v>
      </c>
      <c r="AU48" s="164"/>
      <c r="AV48" s="51" t="s">
        <v>113</v>
      </c>
      <c r="AW48" s="122"/>
    </row>
    <row r="49" spans="1:53" s="2" customFormat="1" ht="11.25" x14ac:dyDescent="0.2">
      <c r="A49" s="22" t="s">
        <v>45</v>
      </c>
      <c r="B49" s="22" t="s">
        <v>46</v>
      </c>
      <c r="C49" s="22"/>
      <c r="D49" s="43"/>
      <c r="E49" s="43"/>
      <c r="F49" s="43" t="s">
        <v>14</v>
      </c>
      <c r="G49" s="43"/>
      <c r="H49" s="78" t="s">
        <v>47</v>
      </c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1"/>
      <c r="Y49" s="43"/>
      <c r="Z49" s="43"/>
      <c r="AA49" s="43"/>
      <c r="AB49" s="43"/>
      <c r="AC49" s="43"/>
      <c r="AD49" s="43"/>
      <c r="AE49" s="43"/>
      <c r="AF49" s="80" t="s">
        <v>48</v>
      </c>
      <c r="AG49" s="43"/>
      <c r="AH49" s="43"/>
      <c r="AI49" s="71">
        <f>588.5</f>
        <v>588.5</v>
      </c>
      <c r="AJ49" s="22"/>
      <c r="AK49" s="151"/>
      <c r="AM49" s="151"/>
      <c r="AN49" s="151"/>
      <c r="AO49" s="151"/>
      <c r="AP49" s="195"/>
      <c r="AS49" s="122"/>
      <c r="AT49" s="226"/>
      <c r="AU49" s="161"/>
      <c r="AV49" s="51" t="s">
        <v>114</v>
      </c>
      <c r="AW49" s="122"/>
    </row>
    <row r="50" spans="1:53" s="2" customFormat="1" ht="11.25" x14ac:dyDescent="0.2">
      <c r="A50" s="22" t="s">
        <v>52</v>
      </c>
      <c r="B50" s="22" t="s">
        <v>53</v>
      </c>
      <c r="C50" s="23"/>
      <c r="D50" s="43"/>
      <c r="E50" s="43"/>
      <c r="F50" s="43"/>
      <c r="G50" s="43"/>
      <c r="H50" s="78" t="s">
        <v>49</v>
      </c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1"/>
      <c r="Y50" s="43"/>
      <c r="Z50" s="43"/>
      <c r="AA50" s="43"/>
      <c r="AB50" s="43"/>
      <c r="AC50" s="43"/>
      <c r="AD50" s="43"/>
      <c r="AE50" s="43"/>
      <c r="AF50" s="80"/>
      <c r="AG50" s="43"/>
      <c r="AH50" s="43"/>
      <c r="AI50" s="43"/>
      <c r="AJ50" s="22"/>
      <c r="AK50" s="151"/>
      <c r="AM50" s="151"/>
      <c r="AN50" s="151"/>
      <c r="AO50" s="151"/>
      <c r="AP50" s="222" t="s">
        <v>118</v>
      </c>
      <c r="AQ50" s="2" t="s">
        <v>119</v>
      </c>
      <c r="AS50" s="224">
        <v>45268</v>
      </c>
      <c r="AT50" s="226"/>
      <c r="AU50" s="161"/>
      <c r="AV50" s="161"/>
      <c r="AW50" s="122"/>
    </row>
    <row r="51" spans="1:53" s="2" customFormat="1" ht="13.5" thickBot="1" x14ac:dyDescent="0.25">
      <c r="A51" s="24"/>
      <c r="B51" s="24"/>
      <c r="C51" s="24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1"/>
      <c r="Y51" s="43"/>
      <c r="Z51" s="43"/>
      <c r="AA51" s="43"/>
      <c r="AB51" s="43"/>
      <c r="AC51" s="43"/>
      <c r="AD51" s="43"/>
      <c r="AE51" s="43"/>
      <c r="AF51" s="80" t="s">
        <v>50</v>
      </c>
      <c r="AG51" s="43"/>
      <c r="AH51" s="43"/>
      <c r="AI51" s="72">
        <f>AI47+AI49</f>
        <v>589.5</v>
      </c>
      <c r="AJ51" s="22"/>
      <c r="AK51" s="151"/>
      <c r="AM51" s="151"/>
      <c r="AN51" s="151"/>
      <c r="AO51" s="151"/>
      <c r="AP51" s="196"/>
      <c r="AQ51" s="197" t="s">
        <v>120</v>
      </c>
      <c r="AR51" s="197"/>
      <c r="AS51" s="225" t="s">
        <v>121</v>
      </c>
      <c r="AT51" s="227"/>
      <c r="AU51" s="228"/>
      <c r="AV51" s="228"/>
      <c r="AW51" s="198"/>
    </row>
    <row r="52" spans="1:53" s="2" customFormat="1" ht="13.5" thickTop="1" x14ac:dyDescent="0.2">
      <c r="A52" s="24"/>
      <c r="B52" s="24"/>
      <c r="C52" s="24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22"/>
      <c r="AK52" s="151"/>
      <c r="AL52" s="151"/>
      <c r="AM52" s="151"/>
      <c r="AN52" s="151"/>
      <c r="AO52" s="151"/>
      <c r="BA52" s="104"/>
    </row>
    <row r="53" spans="1:53" s="2" customFormat="1" x14ac:dyDescent="0.2">
      <c r="A53" s="24"/>
      <c r="B53" s="24"/>
      <c r="C53" s="24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1"/>
      <c r="Y53" s="43"/>
      <c r="Z53" s="43"/>
      <c r="AA53" s="43"/>
      <c r="AB53" s="43"/>
      <c r="AC53" s="43"/>
      <c r="AD53" s="43"/>
      <c r="AE53" s="43"/>
      <c r="AF53" s="80"/>
      <c r="AG53" s="43"/>
      <c r="AH53" s="43"/>
      <c r="AI53" s="43"/>
      <c r="AJ53" s="22"/>
      <c r="AK53" s="151"/>
      <c r="AL53" s="269">
        <v>2021</v>
      </c>
      <c r="AM53" s="270">
        <v>2022</v>
      </c>
      <c r="AN53" s="271">
        <v>2023</v>
      </c>
    </row>
    <row r="54" spans="1:53" s="2" customFormat="1" x14ac:dyDescent="0.2">
      <c r="A54" s="24"/>
      <c r="B54" s="24"/>
      <c r="C54" s="24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1"/>
      <c r="Y54" s="43"/>
      <c r="Z54" s="43"/>
      <c r="AA54" s="43"/>
      <c r="AB54" s="43"/>
      <c r="AC54" s="43"/>
      <c r="AD54" s="43"/>
      <c r="AE54" s="43"/>
      <c r="AF54" s="80"/>
      <c r="AG54" s="43"/>
      <c r="AH54" s="43"/>
      <c r="AI54" s="43"/>
      <c r="AJ54" s="22"/>
      <c r="AK54" s="151"/>
      <c r="AL54" s="265">
        <v>13</v>
      </c>
      <c r="AM54" s="41">
        <v>25</v>
      </c>
      <c r="AN54" s="266">
        <v>25</v>
      </c>
      <c r="AP54" s="2" t="s">
        <v>132</v>
      </c>
    </row>
    <row r="55" spans="1:53" s="2" customFormat="1" x14ac:dyDescent="0.2">
      <c r="A55" s="24"/>
      <c r="B55" s="24"/>
      <c r="C55" s="24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1"/>
      <c r="Y55" s="43"/>
      <c r="Z55" s="43"/>
      <c r="AA55" s="43"/>
      <c r="AB55" s="43"/>
      <c r="AC55" s="43"/>
      <c r="AD55" s="43"/>
      <c r="AE55" s="43"/>
      <c r="AF55" s="80"/>
      <c r="AG55" s="43"/>
      <c r="AH55" s="43"/>
      <c r="AI55" s="43"/>
      <c r="AJ55" s="22"/>
      <c r="AK55" s="151"/>
      <c r="AL55" s="267">
        <v>10</v>
      </c>
      <c r="AM55" s="41"/>
      <c r="AN55" s="268"/>
      <c r="AP55" s="2" t="s">
        <v>133</v>
      </c>
      <c r="AR55" s="161"/>
    </row>
    <row r="56" spans="1:53" s="2" customFormat="1" x14ac:dyDescent="0.2">
      <c r="A56" s="24"/>
      <c r="B56" s="24"/>
      <c r="C56" s="24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1"/>
      <c r="Y56" s="43"/>
      <c r="Z56" s="43"/>
      <c r="AA56" s="43"/>
      <c r="AB56" s="43"/>
      <c r="AC56" s="43"/>
      <c r="AD56" s="43"/>
      <c r="AE56" s="43"/>
      <c r="AF56" s="80"/>
      <c r="AG56" s="43"/>
      <c r="AH56" s="43"/>
      <c r="AI56" s="43"/>
      <c r="AJ56" s="22"/>
      <c r="AK56" s="151"/>
      <c r="AL56" s="251">
        <f>AL54-AL55</f>
        <v>3</v>
      </c>
      <c r="AM56" s="252">
        <f>AM54-AM55</f>
        <v>25</v>
      </c>
      <c r="AN56" s="253">
        <f t="shared" ref="AN56" si="13">AN54-AN55</f>
        <v>25</v>
      </c>
      <c r="AP56" s="2" t="s">
        <v>134</v>
      </c>
    </row>
    <row r="57" spans="1:53" s="2" customFormat="1" x14ac:dyDescent="0.2">
      <c r="A57" s="24"/>
      <c r="B57" s="24"/>
      <c r="C57" s="24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1"/>
      <c r="Y57" s="43"/>
      <c r="Z57" s="43"/>
      <c r="AA57" s="43"/>
      <c r="AB57" s="43"/>
      <c r="AC57" s="43"/>
      <c r="AD57" s="43"/>
      <c r="AE57" s="43"/>
      <c r="AF57" s="80"/>
      <c r="AG57" s="43"/>
      <c r="AH57" s="43"/>
      <c r="AI57" s="43"/>
      <c r="AJ57" s="22"/>
      <c r="AK57" s="151"/>
      <c r="AM57" s="151"/>
      <c r="AN57" s="151"/>
      <c r="AO57" s="151"/>
    </row>
    <row r="58" spans="1:53" s="2" customFormat="1" x14ac:dyDescent="0.2">
      <c r="A58" s="24"/>
      <c r="B58" s="24"/>
      <c r="C58" s="24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1"/>
      <c r="Y58" s="43"/>
      <c r="Z58" s="43"/>
      <c r="AA58" s="43"/>
      <c r="AB58" s="43"/>
      <c r="AC58" s="43"/>
      <c r="AD58" s="43"/>
      <c r="AE58" s="43"/>
      <c r="AF58" s="80"/>
      <c r="AG58" s="43"/>
      <c r="AH58" s="43"/>
      <c r="AI58" s="43"/>
      <c r="AJ58" s="22"/>
      <c r="AK58" s="151"/>
      <c r="AL58" s="151"/>
      <c r="AM58" s="151"/>
      <c r="AN58" s="151"/>
      <c r="AO58" s="151"/>
    </row>
    <row r="59" spans="1:53" s="2" customFormat="1" x14ac:dyDescent="0.2">
      <c r="A59" s="24"/>
      <c r="B59" s="24"/>
      <c r="C59" s="24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1"/>
      <c r="Y59" s="43"/>
      <c r="Z59" s="43"/>
      <c r="AA59" s="43"/>
      <c r="AB59" s="43"/>
      <c r="AC59" s="43"/>
      <c r="AD59" s="43"/>
      <c r="AE59" s="43"/>
      <c r="AF59" s="80"/>
      <c r="AG59" s="43"/>
      <c r="AH59" s="43"/>
      <c r="AI59" s="43"/>
      <c r="AJ59" s="22"/>
      <c r="AK59" s="151"/>
      <c r="AL59" s="151"/>
      <c r="AM59" s="151"/>
      <c r="AN59" s="151"/>
      <c r="AO59" s="151"/>
    </row>
    <row r="60" spans="1:53" s="2" customFormat="1" x14ac:dyDescent="0.2">
      <c r="A60" s="24"/>
      <c r="B60" s="24"/>
      <c r="C60" s="24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1"/>
      <c r="Y60" s="43"/>
      <c r="Z60" s="43"/>
      <c r="AA60" s="43"/>
      <c r="AB60" s="43"/>
      <c r="AC60" s="43"/>
      <c r="AD60" s="43"/>
      <c r="AE60" s="43"/>
      <c r="AF60" s="80"/>
      <c r="AG60" s="43"/>
      <c r="AH60" s="43"/>
      <c r="AI60" s="43"/>
      <c r="AJ60" s="22"/>
      <c r="AK60" s="151"/>
      <c r="AL60" s="151"/>
      <c r="AM60" s="151"/>
      <c r="AN60" s="151"/>
      <c r="AO60" s="151"/>
    </row>
    <row r="61" spans="1:53" s="2" customFormat="1" x14ac:dyDescent="0.2">
      <c r="A61" s="24"/>
      <c r="B61" s="24"/>
      <c r="C61" s="24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1"/>
      <c r="Y61" s="43"/>
      <c r="Z61" s="43"/>
      <c r="AA61" s="43"/>
      <c r="AB61" s="43"/>
      <c r="AC61" s="43"/>
      <c r="AD61" s="43"/>
      <c r="AE61" s="43"/>
      <c r="AF61" s="80"/>
      <c r="AG61" s="43"/>
      <c r="AH61" s="43"/>
      <c r="AI61" s="43"/>
      <c r="AJ61" s="22"/>
      <c r="AK61" s="151"/>
      <c r="AL61" s="151"/>
      <c r="AM61" s="151"/>
      <c r="AN61" s="151"/>
      <c r="AO61" s="151"/>
    </row>
    <row r="62" spans="1:53" s="2" customFormat="1" x14ac:dyDescent="0.2">
      <c r="A62" s="24"/>
      <c r="B62" s="24"/>
      <c r="C62" s="24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1"/>
      <c r="Y62" s="43"/>
      <c r="Z62" s="43"/>
      <c r="AA62" s="43"/>
      <c r="AB62" s="43"/>
      <c r="AC62" s="43"/>
      <c r="AD62" s="43"/>
      <c r="AE62" s="43"/>
      <c r="AF62" s="80"/>
      <c r="AG62" s="43"/>
      <c r="AH62" s="43"/>
      <c r="AI62" s="43"/>
      <c r="AJ62" s="22"/>
      <c r="AK62" s="151"/>
      <c r="AL62" s="151"/>
      <c r="AM62" s="151"/>
      <c r="AN62" s="151"/>
      <c r="AO62" s="151"/>
    </row>
    <row r="63" spans="1:53" s="2" customFormat="1" x14ac:dyDescent="0.2">
      <c r="A63" s="24"/>
      <c r="B63" s="24"/>
      <c r="C63" s="24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1"/>
      <c r="Y63" s="43"/>
      <c r="Z63" s="43"/>
      <c r="AA63" s="43"/>
      <c r="AB63" s="43"/>
      <c r="AC63" s="43"/>
      <c r="AD63" s="43"/>
      <c r="AE63" s="43"/>
      <c r="AF63" s="80"/>
      <c r="AG63" s="43"/>
      <c r="AH63" s="43"/>
      <c r="AI63" s="43"/>
      <c r="AJ63" s="22"/>
      <c r="AK63" s="151"/>
      <c r="AL63" s="151"/>
      <c r="AM63" s="151"/>
      <c r="AN63" s="151"/>
      <c r="AO63" s="151"/>
    </row>
    <row r="64" spans="1:53" s="2" customFormat="1" x14ac:dyDescent="0.2">
      <c r="A64" s="24"/>
      <c r="B64" s="24"/>
      <c r="C64" s="24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1"/>
      <c r="Y64" s="43"/>
      <c r="Z64" s="43"/>
      <c r="AA64" s="43"/>
      <c r="AB64" s="43"/>
      <c r="AC64" s="43"/>
      <c r="AD64" s="43"/>
      <c r="AE64" s="43"/>
      <c r="AF64" s="80"/>
      <c r="AG64" s="43"/>
      <c r="AH64" s="43"/>
      <c r="AI64" s="43"/>
      <c r="AJ64" s="22"/>
      <c r="AK64" s="151"/>
      <c r="AL64" s="151"/>
      <c r="AM64" s="151"/>
      <c r="AN64" s="151"/>
      <c r="AO64" s="151"/>
    </row>
    <row r="65" spans="1:41" s="2" customFormat="1" x14ac:dyDescent="0.2">
      <c r="A65" s="24"/>
      <c r="B65" s="24"/>
      <c r="C65" s="24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1"/>
      <c r="Y65" s="43"/>
      <c r="Z65" s="43"/>
      <c r="AA65" s="43"/>
      <c r="AB65" s="43"/>
      <c r="AC65" s="43"/>
      <c r="AD65" s="43"/>
      <c r="AE65" s="43"/>
      <c r="AF65" s="80"/>
      <c r="AG65" s="43"/>
      <c r="AH65" s="43"/>
      <c r="AI65" s="43"/>
      <c r="AJ65" s="22"/>
      <c r="AK65" s="151"/>
      <c r="AL65" s="151"/>
      <c r="AM65" s="151"/>
      <c r="AN65" s="151"/>
      <c r="AO65" s="151"/>
    </row>
    <row r="66" spans="1:41" s="2" customFormat="1" x14ac:dyDescent="0.2">
      <c r="A66" s="24"/>
      <c r="B66" s="24"/>
      <c r="C66" s="24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1"/>
      <c r="Y66" s="43"/>
      <c r="Z66" s="43"/>
      <c r="AA66" s="43"/>
      <c r="AB66" s="43"/>
      <c r="AC66" s="43"/>
      <c r="AD66" s="43"/>
      <c r="AE66" s="43"/>
      <c r="AF66" s="80"/>
      <c r="AG66" s="43"/>
      <c r="AH66" s="43"/>
      <c r="AI66" s="43"/>
      <c r="AJ66" s="22"/>
      <c r="AK66" s="151"/>
      <c r="AL66" s="151"/>
      <c r="AM66" s="151"/>
      <c r="AN66" s="151"/>
      <c r="AO66" s="151"/>
    </row>
    <row r="67" spans="1:41" s="2" customFormat="1" x14ac:dyDescent="0.2">
      <c r="A67" s="24"/>
      <c r="B67" s="24"/>
      <c r="C67" s="24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1"/>
      <c r="Y67" s="43"/>
      <c r="Z67" s="43"/>
      <c r="AA67" s="43"/>
      <c r="AB67" s="43"/>
      <c r="AC67" s="43"/>
      <c r="AD67" s="43"/>
      <c r="AE67" s="43"/>
      <c r="AF67" s="80"/>
      <c r="AG67" s="43"/>
      <c r="AH67" s="43"/>
      <c r="AI67" s="43"/>
      <c r="AJ67" s="22"/>
      <c r="AK67" s="151"/>
      <c r="AL67" s="151"/>
      <c r="AM67" s="151"/>
      <c r="AN67" s="151"/>
      <c r="AO67" s="151"/>
    </row>
    <row r="68" spans="1:41" s="2" customFormat="1" x14ac:dyDescent="0.2">
      <c r="A68" s="24"/>
      <c r="B68" s="24"/>
      <c r="C68" s="24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1"/>
      <c r="Y68" s="43"/>
      <c r="Z68" s="43"/>
      <c r="AA68" s="43"/>
      <c r="AB68" s="43"/>
      <c r="AC68" s="43"/>
      <c r="AD68" s="43"/>
      <c r="AE68" s="43"/>
      <c r="AF68" s="80"/>
      <c r="AG68" s="43"/>
      <c r="AH68" s="43"/>
      <c r="AI68" s="43"/>
      <c r="AJ68" s="22"/>
      <c r="AK68" s="151"/>
      <c r="AL68" s="151"/>
      <c r="AM68" s="151"/>
      <c r="AN68" s="151"/>
      <c r="AO68" s="151"/>
    </row>
    <row r="69" spans="1:41" s="2" customFormat="1" x14ac:dyDescent="0.2">
      <c r="A69" s="24"/>
      <c r="B69" s="24"/>
      <c r="C69" s="24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1"/>
      <c r="Y69" s="43"/>
      <c r="Z69" s="43"/>
      <c r="AA69" s="43"/>
      <c r="AB69" s="43"/>
      <c r="AC69" s="43"/>
      <c r="AD69" s="43"/>
      <c r="AE69" s="43"/>
      <c r="AF69" s="80"/>
      <c r="AG69" s="43"/>
      <c r="AH69" s="43"/>
      <c r="AI69" s="43"/>
      <c r="AJ69" s="22"/>
      <c r="AK69" s="151"/>
      <c r="AL69" s="151"/>
      <c r="AM69" s="151"/>
      <c r="AN69" s="151"/>
      <c r="AO69" s="151"/>
    </row>
    <row r="70" spans="1:41" s="2" customFormat="1" x14ac:dyDescent="0.2">
      <c r="A70" s="24"/>
      <c r="B70" s="24"/>
      <c r="C70" s="24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1"/>
      <c r="Y70" s="43"/>
      <c r="Z70" s="43"/>
      <c r="AA70" s="43"/>
      <c r="AB70" s="43"/>
      <c r="AC70" s="43"/>
      <c r="AD70" s="43"/>
      <c r="AE70" s="43"/>
      <c r="AF70" s="80"/>
      <c r="AG70" s="43"/>
      <c r="AH70" s="43"/>
      <c r="AI70" s="43"/>
      <c r="AJ70" s="22"/>
      <c r="AK70" s="151"/>
      <c r="AL70" s="151"/>
      <c r="AM70" s="151"/>
      <c r="AN70" s="151"/>
      <c r="AO70" s="151"/>
    </row>
    <row r="71" spans="1:41" s="2" customFormat="1" x14ac:dyDescent="0.2">
      <c r="A71" s="24"/>
      <c r="B71" s="24"/>
      <c r="C71" s="24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1"/>
      <c r="Y71" s="43"/>
      <c r="Z71" s="43"/>
      <c r="AA71" s="43"/>
      <c r="AB71" s="43"/>
      <c r="AC71" s="43"/>
      <c r="AD71" s="43"/>
      <c r="AE71" s="43"/>
      <c r="AF71" s="80"/>
      <c r="AG71" s="43"/>
      <c r="AH71" s="43"/>
      <c r="AI71" s="43"/>
      <c r="AJ71" s="22"/>
      <c r="AK71" s="151"/>
      <c r="AL71" s="151"/>
      <c r="AM71" s="151"/>
      <c r="AN71" s="151"/>
      <c r="AO71" s="151"/>
    </row>
    <row r="72" spans="1:41" s="2" customFormat="1" x14ac:dyDescent="0.2">
      <c r="A72" s="24"/>
      <c r="B72" s="24"/>
      <c r="C72" s="24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1"/>
      <c r="Y72" s="43"/>
      <c r="Z72" s="43"/>
      <c r="AA72" s="43"/>
      <c r="AB72" s="43"/>
      <c r="AC72" s="43"/>
      <c r="AD72" s="43"/>
      <c r="AE72" s="43"/>
      <c r="AF72" s="80"/>
      <c r="AG72" s="43"/>
      <c r="AH72" s="43"/>
      <c r="AI72" s="43"/>
      <c r="AJ72" s="22"/>
      <c r="AK72" s="151"/>
      <c r="AL72" s="151"/>
      <c r="AM72" s="151"/>
      <c r="AN72" s="151"/>
      <c r="AO72" s="151"/>
    </row>
    <row r="73" spans="1:41" s="2" customFormat="1" x14ac:dyDescent="0.2">
      <c r="A73" s="24"/>
      <c r="B73" s="24"/>
      <c r="C73" s="24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1"/>
      <c r="Y73" s="43"/>
      <c r="Z73" s="43"/>
      <c r="AA73" s="43"/>
      <c r="AB73" s="43"/>
      <c r="AC73" s="43"/>
      <c r="AD73" s="43"/>
      <c r="AE73" s="43"/>
      <c r="AF73" s="80"/>
      <c r="AG73" s="43"/>
      <c r="AH73" s="43"/>
      <c r="AI73" s="43"/>
      <c r="AJ73" s="22"/>
      <c r="AK73" s="151"/>
      <c r="AL73" s="151"/>
      <c r="AM73" s="151"/>
      <c r="AN73" s="151"/>
      <c r="AO73" s="151"/>
    </row>
    <row r="74" spans="1:41" s="2" customFormat="1" x14ac:dyDescent="0.2">
      <c r="A74" s="24"/>
      <c r="B74" s="24"/>
      <c r="C74" s="24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1"/>
      <c r="Y74" s="43"/>
      <c r="Z74" s="43"/>
      <c r="AA74" s="43"/>
      <c r="AB74" s="43"/>
      <c r="AC74" s="43"/>
      <c r="AD74" s="43"/>
      <c r="AE74" s="43"/>
      <c r="AF74" s="80"/>
      <c r="AG74" s="43"/>
      <c r="AH74" s="43"/>
      <c r="AI74" s="43"/>
      <c r="AJ74" s="22"/>
      <c r="AK74" s="151"/>
      <c r="AL74" s="151"/>
      <c r="AM74" s="151"/>
      <c r="AN74" s="151"/>
      <c r="AO74" s="151"/>
    </row>
    <row r="75" spans="1:41" s="2" customFormat="1" x14ac:dyDescent="0.2">
      <c r="A75" s="24"/>
      <c r="B75" s="24"/>
      <c r="C75" s="24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1"/>
      <c r="Y75" s="43"/>
      <c r="Z75" s="43"/>
      <c r="AA75" s="43"/>
      <c r="AB75" s="43"/>
      <c r="AC75" s="43"/>
      <c r="AD75" s="43"/>
      <c r="AE75" s="43"/>
      <c r="AF75" s="80"/>
      <c r="AG75" s="43"/>
      <c r="AH75" s="43"/>
      <c r="AI75" s="43"/>
      <c r="AJ75" s="22"/>
      <c r="AK75" s="151"/>
      <c r="AL75" s="151"/>
      <c r="AM75" s="151"/>
      <c r="AN75" s="151"/>
      <c r="AO75" s="151"/>
    </row>
    <row r="76" spans="1:41" s="2" customFormat="1" x14ac:dyDescent="0.2">
      <c r="A76" s="24"/>
      <c r="B76" s="24"/>
      <c r="C76" s="24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1"/>
      <c r="Y76" s="43"/>
      <c r="Z76" s="43"/>
      <c r="AA76" s="43"/>
      <c r="AB76" s="43"/>
      <c r="AC76" s="43"/>
      <c r="AD76" s="43"/>
      <c r="AE76" s="43"/>
      <c r="AF76" s="80"/>
      <c r="AG76" s="43"/>
      <c r="AH76" s="43"/>
      <c r="AI76" s="43"/>
      <c r="AJ76" s="22"/>
      <c r="AK76" s="151"/>
      <c r="AL76" s="151"/>
      <c r="AM76" s="151"/>
      <c r="AN76" s="151"/>
      <c r="AO76" s="151"/>
    </row>
    <row r="77" spans="1:41" s="2" customFormat="1" x14ac:dyDescent="0.2">
      <c r="A77" s="24"/>
      <c r="B77" s="24"/>
      <c r="C77" s="24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1"/>
      <c r="Y77" s="43"/>
      <c r="Z77" s="43"/>
      <c r="AA77" s="43"/>
      <c r="AB77" s="43"/>
      <c r="AC77" s="43"/>
      <c r="AD77" s="43"/>
      <c r="AE77" s="43"/>
      <c r="AF77" s="80"/>
      <c r="AG77" s="43"/>
      <c r="AH77" s="43"/>
      <c r="AI77" s="43"/>
      <c r="AJ77" s="22"/>
      <c r="AK77" s="151"/>
      <c r="AL77" s="151"/>
      <c r="AM77" s="151"/>
      <c r="AN77" s="151"/>
      <c r="AO77" s="151"/>
    </row>
    <row r="78" spans="1:41" s="2" customFormat="1" x14ac:dyDescent="0.2">
      <c r="A78" s="24"/>
      <c r="B78" s="24"/>
      <c r="C78" s="24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1"/>
      <c r="Y78" s="43"/>
      <c r="Z78" s="43"/>
      <c r="AA78" s="43"/>
      <c r="AB78" s="43"/>
      <c r="AC78" s="43"/>
      <c r="AD78" s="43"/>
      <c r="AE78" s="43"/>
      <c r="AF78" s="80"/>
      <c r="AG78" s="43"/>
      <c r="AH78" s="43"/>
      <c r="AI78" s="43"/>
      <c r="AJ78" s="22"/>
      <c r="AK78" s="151"/>
      <c r="AL78" s="151"/>
      <c r="AM78" s="151"/>
      <c r="AN78" s="151"/>
      <c r="AO78" s="151"/>
    </row>
    <row r="79" spans="1:41" s="2" customFormat="1" x14ac:dyDescent="0.2">
      <c r="A79" s="24"/>
      <c r="B79" s="24"/>
      <c r="C79" s="24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1"/>
      <c r="Y79" s="43"/>
      <c r="Z79" s="43"/>
      <c r="AA79" s="43"/>
      <c r="AB79" s="43"/>
      <c r="AC79" s="43"/>
      <c r="AD79" s="43"/>
      <c r="AE79" s="43"/>
      <c r="AF79" s="80"/>
      <c r="AG79" s="43"/>
      <c r="AH79" s="43"/>
      <c r="AI79" s="43"/>
      <c r="AJ79" s="22"/>
      <c r="AK79" s="151"/>
      <c r="AL79" s="151"/>
      <c r="AM79" s="151"/>
      <c r="AN79" s="151"/>
      <c r="AO79" s="151"/>
    </row>
    <row r="80" spans="1:41" s="2" customFormat="1" x14ac:dyDescent="0.2">
      <c r="A80" s="24"/>
      <c r="B80" s="24"/>
      <c r="C80" s="24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1"/>
      <c r="Y80" s="43"/>
      <c r="Z80" s="43"/>
      <c r="AA80" s="43"/>
      <c r="AB80" s="43"/>
      <c r="AC80" s="43"/>
      <c r="AD80" s="43"/>
      <c r="AE80" s="43"/>
      <c r="AF80" s="80"/>
      <c r="AG80" s="43"/>
      <c r="AH80" s="43"/>
      <c r="AI80" s="43"/>
      <c r="AJ80" s="22"/>
      <c r="AK80" s="151"/>
      <c r="AL80" s="151"/>
      <c r="AM80" s="151"/>
      <c r="AN80" s="151"/>
      <c r="AO80" s="151"/>
    </row>
    <row r="81" spans="1:41" s="2" customFormat="1" x14ac:dyDescent="0.2">
      <c r="A81" s="24"/>
      <c r="B81" s="24"/>
      <c r="C81" s="24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1"/>
      <c r="Y81" s="43"/>
      <c r="Z81" s="43"/>
      <c r="AA81" s="43"/>
      <c r="AB81" s="43"/>
      <c r="AC81" s="43"/>
      <c r="AD81" s="43"/>
      <c r="AE81" s="43"/>
      <c r="AF81" s="80"/>
      <c r="AG81" s="43"/>
      <c r="AH81" s="43"/>
      <c r="AI81" s="43"/>
      <c r="AJ81" s="22"/>
      <c r="AK81" s="151"/>
      <c r="AL81" s="151"/>
      <c r="AM81" s="151"/>
      <c r="AN81" s="151"/>
      <c r="AO81" s="151"/>
    </row>
    <row r="82" spans="1:41" s="2" customFormat="1" x14ac:dyDescent="0.2">
      <c r="A82" s="24"/>
      <c r="B82" s="24"/>
      <c r="C82" s="24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1"/>
      <c r="Y82" s="43"/>
      <c r="Z82" s="43"/>
      <c r="AA82" s="43"/>
      <c r="AB82" s="43"/>
      <c r="AC82" s="43"/>
      <c r="AD82" s="43"/>
      <c r="AE82" s="43"/>
      <c r="AF82" s="80"/>
      <c r="AG82" s="43"/>
      <c r="AH82" s="43"/>
      <c r="AI82" s="43"/>
      <c r="AJ82" s="22"/>
      <c r="AK82" s="151"/>
      <c r="AL82" s="151"/>
      <c r="AM82" s="151"/>
      <c r="AN82" s="151"/>
      <c r="AO82" s="151"/>
    </row>
    <row r="83" spans="1:41" s="2" customFormat="1" x14ac:dyDescent="0.2">
      <c r="A83" s="24"/>
      <c r="B83" s="24"/>
      <c r="C83" s="24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1"/>
      <c r="Y83" s="43"/>
      <c r="Z83" s="43"/>
      <c r="AA83" s="43"/>
      <c r="AB83" s="43"/>
      <c r="AC83" s="43"/>
      <c r="AD83" s="43"/>
      <c r="AE83" s="43"/>
      <c r="AF83" s="80"/>
      <c r="AG83" s="43"/>
      <c r="AH83" s="43"/>
      <c r="AI83" s="43"/>
      <c r="AJ83" s="22"/>
      <c r="AK83" s="151"/>
      <c r="AL83" s="151"/>
      <c r="AM83" s="151"/>
      <c r="AN83" s="151"/>
      <c r="AO83" s="151"/>
    </row>
    <row r="84" spans="1:41" s="2" customFormat="1" x14ac:dyDescent="0.2">
      <c r="A84" s="24"/>
      <c r="B84" s="24"/>
      <c r="C84" s="24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1"/>
      <c r="Y84" s="43"/>
      <c r="Z84" s="43"/>
      <c r="AA84" s="43"/>
      <c r="AB84" s="43"/>
      <c r="AC84" s="43"/>
      <c r="AD84" s="43"/>
      <c r="AE84" s="43"/>
      <c r="AF84" s="80"/>
      <c r="AG84" s="43"/>
      <c r="AH84" s="43"/>
      <c r="AI84" s="43"/>
      <c r="AJ84" s="22"/>
      <c r="AK84" s="151"/>
      <c r="AL84" s="151"/>
      <c r="AM84" s="151"/>
      <c r="AN84" s="151"/>
      <c r="AO84" s="151"/>
    </row>
    <row r="85" spans="1:41" s="2" customFormat="1" x14ac:dyDescent="0.2">
      <c r="A85" s="24"/>
      <c r="B85" s="24"/>
      <c r="C85" s="24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1"/>
      <c r="Y85" s="43"/>
      <c r="Z85" s="43"/>
      <c r="AA85" s="43"/>
      <c r="AB85" s="43"/>
      <c r="AC85" s="43"/>
      <c r="AD85" s="43"/>
      <c r="AE85" s="43"/>
      <c r="AF85" s="80"/>
      <c r="AG85" s="43"/>
      <c r="AH85" s="43"/>
      <c r="AI85" s="43"/>
      <c r="AJ85" s="22"/>
      <c r="AK85" s="151"/>
      <c r="AL85" s="151"/>
      <c r="AM85" s="151"/>
      <c r="AN85" s="151"/>
      <c r="AO85" s="151"/>
    </row>
    <row r="86" spans="1:41" s="2" customFormat="1" x14ac:dyDescent="0.2">
      <c r="A86" s="24"/>
      <c r="B86" s="24"/>
      <c r="C86" s="24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1"/>
      <c r="Y86" s="43"/>
      <c r="Z86" s="43"/>
      <c r="AA86" s="43"/>
      <c r="AB86" s="43"/>
      <c r="AC86" s="43"/>
      <c r="AD86" s="43"/>
      <c r="AE86" s="43"/>
      <c r="AF86" s="80"/>
      <c r="AG86" s="43"/>
      <c r="AH86" s="43"/>
      <c r="AI86" s="43"/>
      <c r="AJ86" s="22"/>
      <c r="AK86" s="151"/>
      <c r="AL86" s="151"/>
      <c r="AM86" s="151"/>
      <c r="AN86" s="151"/>
      <c r="AO86" s="151"/>
    </row>
    <row r="87" spans="1:41" s="2" customFormat="1" x14ac:dyDescent="0.2">
      <c r="A87" s="24"/>
      <c r="B87" s="24"/>
      <c r="C87" s="24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1"/>
      <c r="Y87" s="43"/>
      <c r="Z87" s="43"/>
      <c r="AA87" s="43"/>
      <c r="AB87" s="43"/>
      <c r="AC87" s="43"/>
      <c r="AD87" s="43"/>
      <c r="AE87" s="43"/>
      <c r="AF87" s="80"/>
      <c r="AG87" s="43"/>
      <c r="AH87" s="43"/>
      <c r="AI87" s="43"/>
      <c r="AJ87" s="22"/>
      <c r="AK87" s="151"/>
      <c r="AL87" s="151"/>
      <c r="AM87" s="151"/>
      <c r="AN87" s="151"/>
      <c r="AO87" s="151"/>
    </row>
    <row r="88" spans="1:41" s="2" customFormat="1" x14ac:dyDescent="0.2">
      <c r="A88" s="24"/>
      <c r="B88" s="24"/>
      <c r="C88" s="24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1"/>
      <c r="Y88" s="43"/>
      <c r="Z88" s="43"/>
      <c r="AA88" s="43"/>
      <c r="AB88" s="43"/>
      <c r="AC88" s="43"/>
      <c r="AD88" s="43"/>
      <c r="AE88" s="43"/>
      <c r="AF88" s="80"/>
      <c r="AG88" s="43"/>
      <c r="AH88" s="43"/>
      <c r="AI88" s="43"/>
      <c r="AJ88" s="22"/>
      <c r="AK88" s="151"/>
      <c r="AL88" s="151"/>
      <c r="AM88" s="151"/>
      <c r="AN88" s="151"/>
      <c r="AO88" s="151"/>
    </row>
    <row r="89" spans="1:41" s="2" customFormat="1" x14ac:dyDescent="0.2">
      <c r="A89" s="24"/>
      <c r="B89" s="24"/>
      <c r="C89" s="24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1"/>
      <c r="Y89" s="43"/>
      <c r="Z89" s="43"/>
      <c r="AA89" s="43"/>
      <c r="AB89" s="43"/>
      <c r="AC89" s="43"/>
      <c r="AD89" s="43"/>
      <c r="AE89" s="43"/>
      <c r="AF89" s="80"/>
      <c r="AG89" s="43"/>
      <c r="AH89" s="43"/>
      <c r="AI89" s="43"/>
      <c r="AJ89" s="22"/>
      <c r="AK89" s="151"/>
      <c r="AL89" s="151"/>
      <c r="AM89" s="151"/>
      <c r="AN89" s="151"/>
      <c r="AO89" s="151"/>
    </row>
    <row r="90" spans="1:41" s="2" customFormat="1" x14ac:dyDescent="0.2">
      <c r="A90" s="24"/>
      <c r="B90" s="24"/>
      <c r="C90" s="24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1"/>
      <c r="Y90" s="43"/>
      <c r="Z90" s="43"/>
      <c r="AA90" s="43"/>
      <c r="AB90" s="43"/>
      <c r="AC90" s="43"/>
      <c r="AD90" s="43"/>
      <c r="AE90" s="43"/>
      <c r="AF90" s="80"/>
      <c r="AG90" s="43"/>
      <c r="AH90" s="43"/>
      <c r="AI90" s="43"/>
      <c r="AJ90" s="22"/>
      <c r="AK90" s="151"/>
      <c r="AL90" s="151"/>
      <c r="AM90" s="151"/>
      <c r="AN90" s="151"/>
      <c r="AO90" s="151"/>
    </row>
    <row r="91" spans="1:41" s="2" customFormat="1" x14ac:dyDescent="0.2">
      <c r="A91" s="24"/>
      <c r="B91" s="24"/>
      <c r="C91" s="24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1"/>
      <c r="Y91" s="43"/>
      <c r="Z91" s="43"/>
      <c r="AA91" s="43"/>
      <c r="AB91" s="43"/>
      <c r="AC91" s="43"/>
      <c r="AD91" s="43"/>
      <c r="AE91" s="43"/>
      <c r="AF91" s="80"/>
      <c r="AG91" s="43"/>
      <c r="AH91" s="43"/>
      <c r="AI91" s="43"/>
      <c r="AJ91" s="22"/>
      <c r="AK91" s="151"/>
      <c r="AL91" s="151"/>
      <c r="AM91" s="151"/>
      <c r="AN91" s="151"/>
      <c r="AO91" s="151"/>
    </row>
    <row r="92" spans="1:41" s="2" customFormat="1" x14ac:dyDescent="0.2">
      <c r="A92" s="24"/>
      <c r="B92" s="24"/>
      <c r="C92" s="24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1"/>
      <c r="Y92" s="43"/>
      <c r="Z92" s="43"/>
      <c r="AA92" s="43"/>
      <c r="AB92" s="43"/>
      <c r="AC92" s="43"/>
      <c r="AD92" s="43"/>
      <c r="AE92" s="43"/>
      <c r="AF92" s="80"/>
      <c r="AG92" s="43"/>
      <c r="AH92" s="43"/>
      <c r="AI92" s="43"/>
      <c r="AJ92" s="22"/>
      <c r="AK92" s="151"/>
      <c r="AL92" s="151"/>
      <c r="AM92" s="151"/>
      <c r="AN92" s="151"/>
      <c r="AO92" s="151"/>
    </row>
    <row r="93" spans="1:41" s="2" customFormat="1" x14ac:dyDescent="0.2">
      <c r="A93" s="24"/>
      <c r="B93" s="24"/>
      <c r="C93" s="24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1"/>
      <c r="Y93" s="43"/>
      <c r="Z93" s="43"/>
      <c r="AA93" s="43"/>
      <c r="AB93" s="43"/>
      <c r="AC93" s="43"/>
      <c r="AD93" s="43"/>
      <c r="AE93" s="43"/>
      <c r="AF93" s="80"/>
      <c r="AG93" s="43"/>
      <c r="AH93" s="43"/>
      <c r="AI93" s="43"/>
      <c r="AJ93" s="22"/>
      <c r="AK93" s="151"/>
      <c r="AL93" s="151"/>
      <c r="AM93" s="151"/>
      <c r="AN93" s="151"/>
      <c r="AO93" s="151"/>
    </row>
    <row r="94" spans="1:41" s="2" customFormat="1" x14ac:dyDescent="0.2">
      <c r="A94" s="24"/>
      <c r="B94" s="24"/>
      <c r="C94" s="24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1"/>
      <c r="Y94" s="43"/>
      <c r="Z94" s="43"/>
      <c r="AA94" s="43"/>
      <c r="AB94" s="43"/>
      <c r="AC94" s="43"/>
      <c r="AD94" s="43"/>
      <c r="AE94" s="43"/>
      <c r="AF94" s="80"/>
      <c r="AG94" s="43"/>
      <c r="AH94" s="43"/>
      <c r="AI94" s="43"/>
      <c r="AJ94" s="22"/>
      <c r="AK94" s="151"/>
      <c r="AL94" s="151"/>
      <c r="AM94" s="151"/>
      <c r="AN94" s="151"/>
      <c r="AO94" s="151"/>
    </row>
    <row r="95" spans="1:41" s="2" customFormat="1" x14ac:dyDescent="0.2">
      <c r="A95" s="24"/>
      <c r="B95" s="24"/>
      <c r="C95" s="24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1"/>
      <c r="Y95" s="43"/>
      <c r="Z95" s="43"/>
      <c r="AA95" s="43"/>
      <c r="AB95" s="43"/>
      <c r="AC95" s="43"/>
      <c r="AD95" s="43"/>
      <c r="AE95" s="43"/>
      <c r="AF95" s="80"/>
      <c r="AG95" s="43"/>
      <c r="AH95" s="43"/>
      <c r="AI95" s="43"/>
      <c r="AJ95" s="22"/>
      <c r="AK95" s="151"/>
      <c r="AL95" s="151"/>
      <c r="AM95" s="151"/>
      <c r="AN95" s="151"/>
      <c r="AO95" s="151"/>
    </row>
    <row r="96" spans="1:41" s="2" customFormat="1" x14ac:dyDescent="0.2">
      <c r="A96" s="24"/>
      <c r="B96" s="24"/>
      <c r="C96" s="24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1"/>
      <c r="Y96" s="43"/>
      <c r="Z96" s="43"/>
      <c r="AA96" s="43"/>
      <c r="AB96" s="43"/>
      <c r="AC96" s="43"/>
      <c r="AD96" s="43"/>
      <c r="AE96" s="43"/>
      <c r="AF96" s="80"/>
      <c r="AG96" s="43"/>
      <c r="AH96" s="43"/>
      <c r="AI96" s="43"/>
      <c r="AJ96" s="22"/>
      <c r="AK96" s="151"/>
      <c r="AL96" s="151"/>
      <c r="AM96" s="151"/>
      <c r="AN96" s="151"/>
      <c r="AO96" s="151"/>
    </row>
    <row r="97" spans="1:41" s="2" customFormat="1" x14ac:dyDescent="0.2">
      <c r="A97" s="24"/>
      <c r="B97" s="24"/>
      <c r="C97" s="24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1"/>
      <c r="Y97" s="43"/>
      <c r="Z97" s="43"/>
      <c r="AA97" s="43"/>
      <c r="AB97" s="43"/>
      <c r="AC97" s="43"/>
      <c r="AD97" s="43"/>
      <c r="AE97" s="43"/>
      <c r="AF97" s="80"/>
      <c r="AG97" s="43"/>
      <c r="AH97" s="43"/>
      <c r="AI97" s="43"/>
      <c r="AJ97" s="22"/>
      <c r="AK97" s="151"/>
      <c r="AL97" s="151"/>
      <c r="AM97" s="151"/>
      <c r="AN97" s="151"/>
      <c r="AO97" s="151"/>
    </row>
    <row r="98" spans="1:41" s="2" customFormat="1" x14ac:dyDescent="0.2">
      <c r="A98" s="24"/>
      <c r="B98" s="24"/>
      <c r="C98" s="24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1"/>
      <c r="Y98" s="43"/>
      <c r="Z98" s="43"/>
      <c r="AA98" s="43"/>
      <c r="AB98" s="43"/>
      <c r="AC98" s="43"/>
      <c r="AD98" s="43"/>
      <c r="AE98" s="43"/>
      <c r="AF98" s="80"/>
      <c r="AG98" s="43"/>
      <c r="AH98" s="43"/>
      <c r="AI98" s="43"/>
      <c r="AJ98" s="22"/>
      <c r="AK98" s="151"/>
      <c r="AL98" s="151"/>
      <c r="AM98" s="151"/>
      <c r="AN98" s="151"/>
      <c r="AO98" s="151"/>
    </row>
    <row r="99" spans="1:41" s="2" customFormat="1" x14ac:dyDescent="0.2">
      <c r="A99" s="24"/>
      <c r="B99" s="24"/>
      <c r="C99" s="24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1"/>
      <c r="Y99" s="43"/>
      <c r="Z99" s="43"/>
      <c r="AA99" s="43"/>
      <c r="AB99" s="43"/>
      <c r="AC99" s="43"/>
      <c r="AD99" s="43"/>
      <c r="AE99" s="43"/>
      <c r="AF99" s="80"/>
      <c r="AG99" s="43"/>
      <c r="AH99" s="43"/>
      <c r="AI99" s="43"/>
      <c r="AJ99" s="22"/>
      <c r="AK99" s="151"/>
      <c r="AL99" s="151"/>
      <c r="AM99" s="151"/>
      <c r="AN99" s="151"/>
      <c r="AO99" s="151"/>
    </row>
    <row r="100" spans="1:41" s="2" customFormat="1" x14ac:dyDescent="0.2">
      <c r="A100" s="24"/>
      <c r="B100" s="24"/>
      <c r="C100" s="24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1"/>
      <c r="Y100" s="43"/>
      <c r="Z100" s="43"/>
      <c r="AA100" s="43"/>
      <c r="AB100" s="43"/>
      <c r="AC100" s="43"/>
      <c r="AD100" s="43"/>
      <c r="AE100" s="43"/>
      <c r="AF100" s="80"/>
      <c r="AG100" s="43"/>
      <c r="AH100" s="43"/>
      <c r="AI100" s="43"/>
      <c r="AJ100" s="22"/>
      <c r="AK100" s="151"/>
      <c r="AL100" s="151"/>
      <c r="AM100" s="151"/>
      <c r="AN100" s="151"/>
      <c r="AO100" s="151"/>
    </row>
    <row r="101" spans="1:41" s="2" customFormat="1" x14ac:dyDescent="0.2">
      <c r="A101" s="24"/>
      <c r="B101" s="24"/>
      <c r="C101" s="24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1"/>
      <c r="Y101" s="43"/>
      <c r="Z101" s="43"/>
      <c r="AA101" s="43"/>
      <c r="AB101" s="43"/>
      <c r="AC101" s="43"/>
      <c r="AD101" s="43"/>
      <c r="AE101" s="43"/>
      <c r="AF101" s="80"/>
      <c r="AG101" s="43"/>
      <c r="AH101" s="43"/>
      <c r="AI101" s="43"/>
      <c r="AJ101" s="22"/>
      <c r="AK101" s="151"/>
      <c r="AL101" s="151"/>
      <c r="AM101" s="151"/>
      <c r="AN101" s="151"/>
      <c r="AO101" s="151"/>
    </row>
    <row r="102" spans="1:41" s="2" customFormat="1" x14ac:dyDescent="0.2">
      <c r="A102" s="24"/>
      <c r="B102" s="24"/>
      <c r="C102" s="24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1"/>
      <c r="Y102" s="43"/>
      <c r="Z102" s="43"/>
      <c r="AA102" s="43"/>
      <c r="AB102" s="43"/>
      <c r="AC102" s="43"/>
      <c r="AD102" s="43"/>
      <c r="AE102" s="43"/>
      <c r="AF102" s="80"/>
      <c r="AG102" s="43"/>
      <c r="AH102" s="43"/>
      <c r="AI102" s="43"/>
      <c r="AJ102" s="22"/>
      <c r="AK102" s="151"/>
      <c r="AL102" s="151"/>
      <c r="AM102" s="151"/>
      <c r="AN102" s="151"/>
      <c r="AO102" s="151"/>
    </row>
    <row r="103" spans="1:41" s="2" customFormat="1" x14ac:dyDescent="0.2">
      <c r="A103" s="24"/>
      <c r="B103" s="24"/>
      <c r="C103" s="24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1"/>
      <c r="Y103" s="43"/>
      <c r="Z103" s="43"/>
      <c r="AA103" s="43"/>
      <c r="AB103" s="43"/>
      <c r="AC103" s="43"/>
      <c r="AD103" s="43"/>
      <c r="AE103" s="43"/>
      <c r="AF103" s="80"/>
      <c r="AG103" s="43"/>
      <c r="AH103" s="43"/>
      <c r="AI103" s="43"/>
      <c r="AJ103" s="22"/>
      <c r="AK103" s="151"/>
      <c r="AL103" s="151"/>
      <c r="AM103" s="151"/>
      <c r="AN103" s="151"/>
      <c r="AO103" s="151"/>
    </row>
    <row r="104" spans="1:41" s="2" customFormat="1" x14ac:dyDescent="0.2">
      <c r="A104" s="24"/>
      <c r="B104" s="24"/>
      <c r="C104" s="24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1"/>
      <c r="Y104" s="43"/>
      <c r="Z104" s="43"/>
      <c r="AA104" s="43"/>
      <c r="AB104" s="43"/>
      <c r="AC104" s="43"/>
      <c r="AD104" s="43"/>
      <c r="AE104" s="43"/>
      <c r="AF104" s="80"/>
      <c r="AG104" s="43"/>
      <c r="AH104" s="43"/>
      <c r="AI104" s="43"/>
      <c r="AJ104" s="22"/>
      <c r="AK104" s="151"/>
      <c r="AL104" s="151"/>
      <c r="AM104" s="151"/>
      <c r="AN104" s="151"/>
      <c r="AO104" s="151"/>
    </row>
    <row r="105" spans="1:41" s="2" customFormat="1" x14ac:dyDescent="0.2">
      <c r="A105" s="24"/>
      <c r="B105" s="24"/>
      <c r="C105" s="24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1"/>
      <c r="Y105" s="43"/>
      <c r="Z105" s="43"/>
      <c r="AA105" s="43"/>
      <c r="AB105" s="43"/>
      <c r="AC105" s="43"/>
      <c r="AD105" s="43"/>
      <c r="AE105" s="43"/>
      <c r="AF105" s="80"/>
      <c r="AG105" s="43"/>
      <c r="AH105" s="43"/>
      <c r="AI105" s="43"/>
      <c r="AJ105" s="22"/>
      <c r="AK105" s="151"/>
      <c r="AL105" s="151"/>
      <c r="AM105" s="151"/>
      <c r="AN105" s="151"/>
      <c r="AO105" s="151"/>
    </row>
    <row r="106" spans="1:41" s="2" customFormat="1" x14ac:dyDescent="0.2">
      <c r="A106" s="24"/>
      <c r="B106" s="24"/>
      <c r="C106" s="24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1"/>
      <c r="Y106" s="43"/>
      <c r="Z106" s="43"/>
      <c r="AA106" s="43"/>
      <c r="AB106" s="43"/>
      <c r="AC106" s="43"/>
      <c r="AD106" s="43"/>
      <c r="AE106" s="43"/>
      <c r="AF106" s="80"/>
      <c r="AG106" s="43"/>
      <c r="AH106" s="43"/>
      <c r="AI106" s="43"/>
      <c r="AJ106" s="22"/>
      <c r="AK106" s="151"/>
      <c r="AL106" s="151"/>
      <c r="AM106" s="151"/>
      <c r="AN106" s="151"/>
      <c r="AO106" s="151"/>
    </row>
    <row r="107" spans="1:41" s="2" customFormat="1" x14ac:dyDescent="0.2">
      <c r="A107" s="24"/>
      <c r="B107" s="24"/>
      <c r="C107" s="24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1"/>
      <c r="Y107" s="43"/>
      <c r="Z107" s="43"/>
      <c r="AA107" s="43"/>
      <c r="AB107" s="43"/>
      <c r="AC107" s="43"/>
      <c r="AD107" s="43"/>
      <c r="AE107" s="43"/>
      <c r="AF107" s="80"/>
      <c r="AG107" s="43"/>
      <c r="AH107" s="43"/>
      <c r="AI107" s="43"/>
      <c r="AJ107" s="22"/>
      <c r="AK107" s="151"/>
      <c r="AL107" s="151"/>
      <c r="AM107" s="151"/>
      <c r="AN107" s="151"/>
      <c r="AO107" s="151"/>
    </row>
    <row r="108" spans="1:41" s="2" customFormat="1" x14ac:dyDescent="0.2">
      <c r="A108" s="24"/>
      <c r="B108" s="24"/>
      <c r="C108" s="24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1"/>
      <c r="Y108" s="43"/>
      <c r="Z108" s="43"/>
      <c r="AA108" s="43"/>
      <c r="AB108" s="43"/>
      <c r="AC108" s="43"/>
      <c r="AD108" s="43"/>
      <c r="AE108" s="43"/>
      <c r="AF108" s="80"/>
      <c r="AG108" s="43"/>
      <c r="AH108" s="43"/>
      <c r="AI108" s="43"/>
      <c r="AJ108" s="22"/>
      <c r="AK108" s="151"/>
      <c r="AL108" s="151"/>
      <c r="AM108" s="151"/>
      <c r="AN108" s="151"/>
      <c r="AO108" s="151"/>
    </row>
    <row r="109" spans="1:41" s="2" customFormat="1" x14ac:dyDescent="0.2">
      <c r="A109" s="24"/>
      <c r="B109" s="24"/>
      <c r="C109" s="24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1"/>
      <c r="Y109" s="43"/>
      <c r="Z109" s="43"/>
      <c r="AA109" s="43"/>
      <c r="AB109" s="43"/>
      <c r="AC109" s="43"/>
      <c r="AD109" s="43"/>
      <c r="AE109" s="43"/>
      <c r="AF109" s="80"/>
      <c r="AG109" s="43"/>
      <c r="AH109" s="43"/>
      <c r="AI109" s="43"/>
      <c r="AJ109" s="22"/>
      <c r="AK109" s="151"/>
      <c r="AL109" s="151"/>
      <c r="AM109" s="151"/>
      <c r="AN109" s="151"/>
      <c r="AO109" s="151"/>
    </row>
    <row r="110" spans="1:41" s="2" customFormat="1" x14ac:dyDescent="0.2">
      <c r="A110" s="24"/>
      <c r="B110" s="24"/>
      <c r="C110" s="24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1"/>
      <c r="Y110" s="43"/>
      <c r="Z110" s="43"/>
      <c r="AA110" s="43"/>
      <c r="AB110" s="43"/>
      <c r="AC110" s="43"/>
      <c r="AD110" s="43"/>
      <c r="AE110" s="43"/>
      <c r="AF110" s="80"/>
      <c r="AG110" s="43"/>
      <c r="AH110" s="43"/>
      <c r="AI110" s="43"/>
      <c r="AJ110" s="22"/>
      <c r="AK110" s="151"/>
      <c r="AL110" s="151"/>
      <c r="AM110" s="151"/>
      <c r="AN110" s="151"/>
      <c r="AO110" s="151"/>
    </row>
    <row r="111" spans="1:41" s="2" customFormat="1" x14ac:dyDescent="0.2">
      <c r="A111" s="24"/>
      <c r="B111" s="24"/>
      <c r="C111" s="24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1"/>
      <c r="Y111" s="43"/>
      <c r="Z111" s="43"/>
      <c r="AA111" s="43"/>
      <c r="AB111" s="43"/>
      <c r="AC111" s="43"/>
      <c r="AD111" s="43"/>
      <c r="AE111" s="43"/>
      <c r="AF111" s="80"/>
      <c r="AG111" s="43"/>
      <c r="AH111" s="43"/>
      <c r="AI111" s="43"/>
      <c r="AJ111" s="22"/>
      <c r="AK111" s="151"/>
      <c r="AL111" s="151"/>
      <c r="AM111" s="151"/>
      <c r="AN111" s="151"/>
      <c r="AO111" s="151"/>
    </row>
    <row r="112" spans="1:41" s="2" customFormat="1" x14ac:dyDescent="0.2">
      <c r="A112" s="24"/>
      <c r="B112" s="24"/>
      <c r="C112" s="24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1"/>
      <c r="Y112" s="43"/>
      <c r="Z112" s="43"/>
      <c r="AA112" s="43"/>
      <c r="AB112" s="43"/>
      <c r="AC112" s="43"/>
      <c r="AD112" s="43"/>
      <c r="AE112" s="43"/>
      <c r="AF112" s="80"/>
      <c r="AG112" s="43"/>
      <c r="AH112" s="43"/>
      <c r="AI112" s="43"/>
      <c r="AJ112" s="22"/>
      <c r="AK112" s="151"/>
      <c r="AL112" s="151"/>
      <c r="AM112" s="151"/>
      <c r="AN112" s="151"/>
      <c r="AO112" s="151"/>
    </row>
    <row r="113" spans="1:41" s="2" customFormat="1" x14ac:dyDescent="0.2">
      <c r="A113" s="24"/>
      <c r="B113" s="24"/>
      <c r="C113" s="24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1"/>
      <c r="Y113" s="43"/>
      <c r="Z113" s="43"/>
      <c r="AA113" s="43"/>
      <c r="AB113" s="43"/>
      <c r="AC113" s="43"/>
      <c r="AD113" s="43"/>
      <c r="AE113" s="43"/>
      <c r="AF113" s="80"/>
      <c r="AG113" s="43"/>
      <c r="AH113" s="43"/>
      <c r="AI113" s="43"/>
      <c r="AJ113" s="22"/>
      <c r="AK113" s="151"/>
      <c r="AL113" s="151"/>
      <c r="AM113" s="151"/>
      <c r="AN113" s="151"/>
      <c r="AO113" s="151"/>
    </row>
    <row r="114" spans="1:41" s="2" customFormat="1" x14ac:dyDescent="0.2">
      <c r="A114" s="24"/>
      <c r="B114" s="24"/>
      <c r="C114" s="24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1"/>
      <c r="Y114" s="43"/>
      <c r="Z114" s="43"/>
      <c r="AA114" s="43"/>
      <c r="AB114" s="43"/>
      <c r="AC114" s="43"/>
      <c r="AD114" s="43"/>
      <c r="AE114" s="43"/>
      <c r="AF114" s="80"/>
      <c r="AG114" s="43"/>
      <c r="AH114" s="43"/>
      <c r="AI114" s="43"/>
      <c r="AJ114" s="22"/>
      <c r="AK114" s="151"/>
      <c r="AL114" s="151"/>
      <c r="AM114" s="151"/>
      <c r="AN114" s="151"/>
      <c r="AO114" s="151"/>
    </row>
    <row r="115" spans="1:41" s="2" customFormat="1" x14ac:dyDescent="0.2">
      <c r="A115" s="24"/>
      <c r="B115" s="24"/>
      <c r="C115" s="24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1"/>
      <c r="Y115" s="43"/>
      <c r="Z115" s="43"/>
      <c r="AA115" s="43"/>
      <c r="AB115" s="43"/>
      <c r="AC115" s="43"/>
      <c r="AD115" s="43"/>
      <c r="AE115" s="43"/>
      <c r="AF115" s="80"/>
      <c r="AG115" s="43"/>
      <c r="AH115" s="43"/>
      <c r="AI115" s="43"/>
      <c r="AJ115" s="22"/>
      <c r="AK115" s="151"/>
      <c r="AL115" s="151"/>
      <c r="AM115" s="151"/>
      <c r="AN115" s="151"/>
      <c r="AO115" s="151"/>
    </row>
    <row r="116" spans="1:41" s="2" customFormat="1" x14ac:dyDescent="0.2">
      <c r="A116" s="24"/>
      <c r="B116" s="24"/>
      <c r="C116" s="24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1"/>
      <c r="Y116" s="43"/>
      <c r="Z116" s="43"/>
      <c r="AA116" s="43"/>
      <c r="AB116" s="43"/>
      <c r="AC116" s="43"/>
      <c r="AD116" s="43"/>
      <c r="AE116" s="43"/>
      <c r="AF116" s="80"/>
      <c r="AG116" s="43"/>
      <c r="AH116" s="43"/>
      <c r="AI116" s="43"/>
      <c r="AJ116" s="22"/>
      <c r="AK116" s="151"/>
      <c r="AL116" s="151"/>
      <c r="AM116" s="151"/>
      <c r="AN116" s="151"/>
      <c r="AO116" s="151"/>
    </row>
    <row r="117" spans="1:41" s="2" customFormat="1" x14ac:dyDescent="0.2">
      <c r="A117" s="24"/>
      <c r="B117" s="24"/>
      <c r="C117" s="24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1"/>
      <c r="Y117" s="43"/>
      <c r="Z117" s="43"/>
      <c r="AA117" s="43"/>
      <c r="AB117" s="43"/>
      <c r="AC117" s="43"/>
      <c r="AD117" s="43"/>
      <c r="AE117" s="43"/>
      <c r="AF117" s="80"/>
      <c r="AG117" s="43"/>
      <c r="AH117" s="43"/>
      <c r="AI117" s="43"/>
      <c r="AJ117" s="22"/>
      <c r="AK117" s="151"/>
      <c r="AL117" s="151"/>
      <c r="AM117" s="151"/>
      <c r="AN117" s="151"/>
      <c r="AO117" s="151"/>
    </row>
    <row r="118" spans="1:41" s="2" customFormat="1" x14ac:dyDescent="0.2">
      <c r="A118" s="24"/>
      <c r="B118" s="24"/>
      <c r="C118" s="24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1"/>
      <c r="Y118" s="43"/>
      <c r="Z118" s="43"/>
      <c r="AA118" s="43"/>
      <c r="AB118" s="43"/>
      <c r="AC118" s="43"/>
      <c r="AD118" s="43"/>
      <c r="AE118" s="43"/>
      <c r="AF118" s="80"/>
      <c r="AG118" s="43"/>
      <c r="AH118" s="43"/>
      <c r="AI118" s="43"/>
      <c r="AJ118" s="22"/>
      <c r="AK118" s="151"/>
      <c r="AL118" s="151"/>
      <c r="AM118" s="151"/>
      <c r="AN118" s="151"/>
      <c r="AO118" s="151"/>
    </row>
    <row r="119" spans="1:41" s="2" customFormat="1" x14ac:dyDescent="0.2">
      <c r="A119" s="24"/>
      <c r="B119" s="24"/>
      <c r="C119" s="24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1"/>
      <c r="Y119" s="43"/>
      <c r="Z119" s="43"/>
      <c r="AA119" s="43"/>
      <c r="AB119" s="43"/>
      <c r="AC119" s="43"/>
      <c r="AD119" s="43"/>
      <c r="AE119" s="43"/>
      <c r="AF119" s="80"/>
      <c r="AG119" s="43"/>
      <c r="AH119" s="43"/>
      <c r="AI119" s="43"/>
      <c r="AJ119" s="22"/>
      <c r="AK119" s="151"/>
      <c r="AL119" s="151"/>
      <c r="AM119" s="151"/>
      <c r="AN119" s="151"/>
      <c r="AO119" s="151"/>
    </row>
    <row r="120" spans="1:41" s="2" customFormat="1" x14ac:dyDescent="0.2">
      <c r="A120" s="24"/>
      <c r="B120" s="24"/>
      <c r="C120" s="24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1"/>
      <c r="Y120" s="43"/>
      <c r="Z120" s="43"/>
      <c r="AA120" s="43"/>
      <c r="AB120" s="43"/>
      <c r="AC120" s="43"/>
      <c r="AD120" s="43"/>
      <c r="AE120" s="43"/>
      <c r="AF120" s="80"/>
      <c r="AG120" s="43"/>
      <c r="AH120" s="43"/>
      <c r="AI120" s="43"/>
      <c r="AJ120" s="22"/>
      <c r="AK120" s="151"/>
      <c r="AL120" s="151"/>
      <c r="AM120" s="151"/>
      <c r="AN120" s="151"/>
      <c r="AO120" s="151"/>
    </row>
    <row r="121" spans="1:41" s="2" customFormat="1" x14ac:dyDescent="0.2">
      <c r="A121" s="24"/>
      <c r="B121" s="24"/>
      <c r="C121" s="24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1"/>
      <c r="Y121" s="43"/>
      <c r="Z121" s="43"/>
      <c r="AA121" s="43"/>
      <c r="AB121" s="43"/>
      <c r="AC121" s="43"/>
      <c r="AD121" s="43"/>
      <c r="AE121" s="43"/>
      <c r="AF121" s="80"/>
      <c r="AG121" s="43"/>
      <c r="AH121" s="43"/>
      <c r="AI121" s="43"/>
      <c r="AJ121" s="22"/>
      <c r="AK121" s="151"/>
      <c r="AL121" s="151"/>
      <c r="AM121" s="151"/>
      <c r="AN121" s="151"/>
      <c r="AO121" s="151"/>
    </row>
    <row r="122" spans="1:41" s="2" customFormat="1" x14ac:dyDescent="0.2">
      <c r="A122" s="24"/>
      <c r="B122" s="24"/>
      <c r="C122" s="24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1"/>
      <c r="Y122" s="43"/>
      <c r="Z122" s="43"/>
      <c r="AA122" s="43"/>
      <c r="AB122" s="43"/>
      <c r="AC122" s="43"/>
      <c r="AD122" s="43"/>
      <c r="AE122" s="43"/>
      <c r="AF122" s="80"/>
      <c r="AG122" s="43"/>
      <c r="AH122" s="43"/>
      <c r="AI122" s="43"/>
      <c r="AJ122" s="22"/>
      <c r="AK122" s="151"/>
      <c r="AL122" s="151"/>
      <c r="AM122" s="151"/>
      <c r="AN122" s="151"/>
      <c r="AO122" s="151"/>
    </row>
    <row r="123" spans="1:41" s="2" customFormat="1" x14ac:dyDescent="0.2">
      <c r="A123" s="24"/>
      <c r="B123" s="24"/>
      <c r="C123" s="24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1"/>
      <c r="Y123" s="43"/>
      <c r="Z123" s="43"/>
      <c r="AA123" s="43"/>
      <c r="AB123" s="43"/>
      <c r="AC123" s="43"/>
      <c r="AD123" s="43"/>
      <c r="AE123" s="43"/>
      <c r="AF123" s="80"/>
      <c r="AG123" s="43"/>
      <c r="AH123" s="43"/>
      <c r="AI123" s="43"/>
      <c r="AJ123" s="22"/>
      <c r="AK123" s="151"/>
      <c r="AL123" s="151"/>
      <c r="AM123" s="151"/>
      <c r="AN123" s="151"/>
      <c r="AO123" s="151"/>
    </row>
    <row r="124" spans="1:41" s="2" customFormat="1" x14ac:dyDescent="0.2">
      <c r="A124" s="24"/>
      <c r="B124" s="24"/>
      <c r="C124" s="24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1"/>
      <c r="Y124" s="43"/>
      <c r="Z124" s="43"/>
      <c r="AA124" s="43"/>
      <c r="AB124" s="43"/>
      <c r="AC124" s="43"/>
      <c r="AD124" s="43"/>
      <c r="AE124" s="43"/>
      <c r="AF124" s="80"/>
      <c r="AG124" s="43"/>
      <c r="AH124" s="43"/>
      <c r="AI124" s="43"/>
      <c r="AJ124" s="22"/>
      <c r="AK124" s="151"/>
      <c r="AL124" s="151"/>
      <c r="AM124" s="151"/>
      <c r="AN124" s="151"/>
      <c r="AO124" s="151"/>
    </row>
    <row r="125" spans="1:41" s="2" customFormat="1" x14ac:dyDescent="0.2">
      <c r="A125" s="24"/>
      <c r="B125" s="24"/>
      <c r="C125" s="24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1"/>
      <c r="Y125" s="43"/>
      <c r="Z125" s="43"/>
      <c r="AA125" s="43"/>
      <c r="AB125" s="43"/>
      <c r="AC125" s="43"/>
      <c r="AD125" s="43"/>
      <c r="AE125" s="43"/>
      <c r="AF125" s="80"/>
      <c r="AG125" s="43"/>
      <c r="AH125" s="43"/>
      <c r="AI125" s="43"/>
      <c r="AJ125" s="22"/>
      <c r="AK125" s="151"/>
      <c r="AL125" s="151"/>
      <c r="AM125" s="151"/>
      <c r="AN125" s="151"/>
      <c r="AO125" s="151"/>
    </row>
    <row r="126" spans="1:41" s="2" customFormat="1" x14ac:dyDescent="0.2">
      <c r="A126" s="24"/>
      <c r="B126" s="24"/>
      <c r="C126" s="24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1"/>
      <c r="Y126" s="43"/>
      <c r="Z126" s="43"/>
      <c r="AA126" s="43"/>
      <c r="AB126" s="43"/>
      <c r="AC126" s="43"/>
      <c r="AD126" s="43"/>
      <c r="AE126" s="43"/>
      <c r="AF126" s="80"/>
      <c r="AG126" s="43"/>
      <c r="AH126" s="43"/>
      <c r="AI126" s="43"/>
      <c r="AJ126" s="22"/>
      <c r="AK126" s="151"/>
      <c r="AL126" s="151"/>
      <c r="AM126" s="151"/>
      <c r="AN126" s="151"/>
      <c r="AO126" s="151"/>
    </row>
    <row r="127" spans="1:41" s="2" customFormat="1" x14ac:dyDescent="0.2">
      <c r="A127" s="24"/>
      <c r="B127" s="24"/>
      <c r="C127" s="24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1"/>
      <c r="Y127" s="43"/>
      <c r="Z127" s="43"/>
      <c r="AA127" s="43"/>
      <c r="AB127" s="43"/>
      <c r="AC127" s="43"/>
      <c r="AD127" s="43"/>
      <c r="AE127" s="43"/>
      <c r="AF127" s="80"/>
      <c r="AG127" s="43"/>
      <c r="AH127" s="43"/>
      <c r="AI127" s="43"/>
      <c r="AJ127" s="22"/>
      <c r="AK127" s="151"/>
      <c r="AL127" s="151"/>
      <c r="AM127" s="151"/>
      <c r="AN127" s="151"/>
      <c r="AO127" s="151"/>
    </row>
    <row r="128" spans="1:41" s="2" customFormat="1" x14ac:dyDescent="0.2">
      <c r="A128" s="24"/>
      <c r="B128" s="24"/>
      <c r="C128" s="24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1"/>
      <c r="Y128" s="43"/>
      <c r="Z128" s="43"/>
      <c r="AA128" s="43"/>
      <c r="AB128" s="43"/>
      <c r="AC128" s="43"/>
      <c r="AD128" s="43"/>
      <c r="AE128" s="43"/>
      <c r="AF128" s="80"/>
      <c r="AG128" s="43"/>
      <c r="AH128" s="43"/>
      <c r="AI128" s="43"/>
      <c r="AJ128" s="22"/>
      <c r="AK128" s="151"/>
      <c r="AL128" s="151"/>
      <c r="AM128" s="151"/>
      <c r="AN128" s="151"/>
      <c r="AO128" s="151"/>
    </row>
    <row r="129" spans="1:41" s="2" customFormat="1" x14ac:dyDescent="0.2">
      <c r="A129" s="24"/>
      <c r="B129" s="24"/>
      <c r="C129" s="24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1"/>
      <c r="Y129" s="43"/>
      <c r="Z129" s="43"/>
      <c r="AA129" s="43"/>
      <c r="AB129" s="43"/>
      <c r="AC129" s="43"/>
      <c r="AD129" s="43"/>
      <c r="AE129" s="43"/>
      <c r="AF129" s="80"/>
      <c r="AG129" s="43"/>
      <c r="AH129" s="43"/>
      <c r="AI129" s="43"/>
      <c r="AJ129" s="22"/>
      <c r="AK129" s="151"/>
      <c r="AL129" s="151"/>
      <c r="AM129" s="151"/>
      <c r="AN129" s="151"/>
      <c r="AO129" s="151"/>
    </row>
    <row r="130" spans="1:41" s="2" customFormat="1" x14ac:dyDescent="0.2">
      <c r="A130" s="24"/>
      <c r="B130" s="24"/>
      <c r="C130" s="24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1"/>
      <c r="Y130" s="43"/>
      <c r="Z130" s="43"/>
      <c r="AA130" s="43"/>
      <c r="AB130" s="43"/>
      <c r="AC130" s="43"/>
      <c r="AD130" s="43"/>
      <c r="AE130" s="43"/>
      <c r="AF130" s="80"/>
      <c r="AG130" s="43"/>
      <c r="AH130" s="43"/>
      <c r="AI130" s="43"/>
      <c r="AJ130" s="22"/>
      <c r="AK130" s="151"/>
      <c r="AL130" s="151"/>
      <c r="AM130" s="151"/>
      <c r="AN130" s="151"/>
      <c r="AO130" s="151"/>
    </row>
    <row r="131" spans="1:41" s="2" customFormat="1" x14ac:dyDescent="0.2">
      <c r="A131" s="24"/>
      <c r="B131" s="24"/>
      <c r="C131" s="24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1"/>
      <c r="Y131" s="43"/>
      <c r="Z131" s="43"/>
      <c r="AA131" s="43"/>
      <c r="AB131" s="43"/>
      <c r="AC131" s="43"/>
      <c r="AD131" s="43"/>
      <c r="AE131" s="43"/>
      <c r="AF131" s="80"/>
      <c r="AG131" s="43"/>
      <c r="AH131" s="43"/>
      <c r="AI131" s="43"/>
      <c r="AJ131" s="22"/>
      <c r="AK131" s="151"/>
      <c r="AL131" s="151"/>
      <c r="AM131" s="151"/>
      <c r="AN131" s="151"/>
      <c r="AO131" s="151"/>
    </row>
    <row r="132" spans="1:41" s="2" customFormat="1" x14ac:dyDescent="0.2">
      <c r="A132" s="24"/>
      <c r="B132" s="24"/>
      <c r="C132" s="24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1"/>
      <c r="Y132" s="43"/>
      <c r="Z132" s="43"/>
      <c r="AA132" s="43"/>
      <c r="AB132" s="43"/>
      <c r="AC132" s="43"/>
      <c r="AD132" s="43"/>
      <c r="AE132" s="43"/>
      <c r="AF132" s="80"/>
      <c r="AG132" s="43"/>
      <c r="AH132" s="43"/>
      <c r="AI132" s="43"/>
      <c r="AJ132" s="22"/>
      <c r="AK132" s="151"/>
      <c r="AL132" s="151"/>
      <c r="AM132" s="151"/>
      <c r="AN132" s="151"/>
      <c r="AO132" s="151"/>
    </row>
    <row r="133" spans="1:41" s="2" customFormat="1" x14ac:dyDescent="0.2">
      <c r="A133" s="24"/>
      <c r="B133" s="24"/>
      <c r="C133" s="24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1"/>
      <c r="Y133" s="43"/>
      <c r="Z133" s="43"/>
      <c r="AA133" s="43"/>
      <c r="AB133" s="43"/>
      <c r="AC133" s="43"/>
      <c r="AD133" s="43"/>
      <c r="AE133" s="43"/>
      <c r="AF133" s="80"/>
      <c r="AG133" s="43"/>
      <c r="AH133" s="43"/>
      <c r="AI133" s="43"/>
      <c r="AJ133" s="22"/>
      <c r="AK133" s="151"/>
      <c r="AL133" s="151"/>
      <c r="AM133" s="151"/>
      <c r="AN133" s="151"/>
      <c r="AO133" s="151"/>
    </row>
    <row r="134" spans="1:41" s="2" customFormat="1" x14ac:dyDescent="0.2">
      <c r="A134" s="24"/>
      <c r="B134" s="24"/>
      <c r="C134" s="24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1"/>
      <c r="Y134" s="43"/>
      <c r="Z134" s="43"/>
      <c r="AA134" s="43"/>
      <c r="AB134" s="43"/>
      <c r="AC134" s="43"/>
      <c r="AD134" s="43"/>
      <c r="AE134" s="43"/>
      <c r="AF134" s="80"/>
      <c r="AG134" s="43"/>
      <c r="AH134" s="43"/>
      <c r="AI134" s="43"/>
      <c r="AJ134" s="22"/>
      <c r="AK134" s="151"/>
      <c r="AL134" s="151"/>
      <c r="AM134" s="151"/>
      <c r="AN134" s="151"/>
      <c r="AO134" s="151"/>
    </row>
    <row r="135" spans="1:41" s="2" customFormat="1" x14ac:dyDescent="0.2">
      <c r="A135" s="24"/>
      <c r="B135" s="24"/>
      <c r="C135" s="24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1"/>
      <c r="Y135" s="43"/>
      <c r="Z135" s="43"/>
      <c r="AA135" s="43"/>
      <c r="AB135" s="43"/>
      <c r="AC135" s="43"/>
      <c r="AD135" s="43"/>
      <c r="AE135" s="43"/>
      <c r="AF135" s="80"/>
      <c r="AG135" s="43"/>
      <c r="AH135" s="43"/>
      <c r="AI135" s="43"/>
      <c r="AJ135" s="22"/>
      <c r="AK135" s="151"/>
      <c r="AL135" s="151"/>
      <c r="AM135" s="151"/>
      <c r="AN135" s="151"/>
      <c r="AO135" s="151"/>
    </row>
    <row r="136" spans="1:41" s="2" customFormat="1" x14ac:dyDescent="0.2">
      <c r="A136" s="24"/>
      <c r="B136" s="24"/>
      <c r="C136" s="24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1"/>
      <c r="Y136" s="43"/>
      <c r="Z136" s="43"/>
      <c r="AA136" s="43"/>
      <c r="AB136" s="43"/>
      <c r="AC136" s="43"/>
      <c r="AD136" s="43"/>
      <c r="AE136" s="43"/>
      <c r="AF136" s="80"/>
      <c r="AG136" s="43"/>
      <c r="AH136" s="43"/>
      <c r="AI136" s="43"/>
      <c r="AJ136" s="22"/>
      <c r="AK136" s="151"/>
      <c r="AL136" s="151"/>
      <c r="AM136" s="151"/>
      <c r="AN136" s="151"/>
      <c r="AO136" s="151"/>
    </row>
    <row r="137" spans="1:41" s="2" customFormat="1" x14ac:dyDescent="0.2">
      <c r="A137" s="24"/>
      <c r="B137" s="24"/>
      <c r="C137" s="24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1"/>
      <c r="Y137" s="43"/>
      <c r="Z137" s="43"/>
      <c r="AA137" s="43"/>
      <c r="AB137" s="43"/>
      <c r="AC137" s="43"/>
      <c r="AD137" s="43"/>
      <c r="AE137" s="43"/>
      <c r="AF137" s="80"/>
      <c r="AG137" s="43"/>
      <c r="AH137" s="43"/>
      <c r="AI137" s="43"/>
      <c r="AJ137" s="22"/>
      <c r="AK137" s="151"/>
      <c r="AL137" s="151"/>
      <c r="AM137" s="151"/>
      <c r="AN137" s="151"/>
      <c r="AO137" s="151"/>
    </row>
    <row r="138" spans="1:41" s="2" customFormat="1" x14ac:dyDescent="0.2">
      <c r="A138" s="24"/>
      <c r="B138" s="24"/>
      <c r="C138" s="24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1"/>
      <c r="Y138" s="43"/>
      <c r="Z138" s="43"/>
      <c r="AA138" s="43"/>
      <c r="AB138" s="43"/>
      <c r="AC138" s="43"/>
      <c r="AD138" s="43"/>
      <c r="AE138" s="43"/>
      <c r="AF138" s="80"/>
      <c r="AG138" s="43"/>
      <c r="AH138" s="43"/>
      <c r="AI138" s="43"/>
      <c r="AJ138" s="22"/>
      <c r="AK138" s="151"/>
      <c r="AL138" s="151"/>
      <c r="AM138" s="151"/>
      <c r="AN138" s="151"/>
      <c r="AO138" s="151"/>
    </row>
    <row r="139" spans="1:41" s="2" customFormat="1" x14ac:dyDescent="0.2">
      <c r="A139" s="24"/>
      <c r="B139" s="24"/>
      <c r="C139" s="24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1"/>
      <c r="Y139" s="43"/>
      <c r="Z139" s="43"/>
      <c r="AA139" s="43"/>
      <c r="AB139" s="43"/>
      <c r="AC139" s="43"/>
      <c r="AD139" s="43"/>
      <c r="AE139" s="43"/>
      <c r="AF139" s="80"/>
      <c r="AG139" s="43"/>
      <c r="AH139" s="43"/>
      <c r="AI139" s="43"/>
      <c r="AJ139" s="22"/>
      <c r="AK139" s="151"/>
      <c r="AL139" s="151"/>
      <c r="AM139" s="151"/>
      <c r="AN139" s="151"/>
      <c r="AO139" s="151"/>
    </row>
    <row r="140" spans="1:41" s="2" customFormat="1" x14ac:dyDescent="0.2">
      <c r="A140" s="24"/>
      <c r="B140" s="24"/>
      <c r="C140" s="24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1"/>
      <c r="Y140" s="43"/>
      <c r="Z140" s="43"/>
      <c r="AA140" s="43"/>
      <c r="AB140" s="43"/>
      <c r="AC140" s="43"/>
      <c r="AD140" s="43"/>
      <c r="AE140" s="43"/>
      <c r="AF140" s="80"/>
      <c r="AG140" s="43"/>
      <c r="AH140" s="43"/>
      <c r="AI140" s="43"/>
      <c r="AJ140" s="22"/>
      <c r="AK140" s="151"/>
      <c r="AL140" s="151"/>
      <c r="AM140" s="151"/>
      <c r="AN140" s="151"/>
      <c r="AO140" s="151"/>
    </row>
    <row r="141" spans="1:41" s="2" customFormat="1" x14ac:dyDescent="0.2">
      <c r="A141" s="24"/>
      <c r="B141" s="24"/>
      <c r="C141" s="24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1"/>
      <c r="Y141" s="43"/>
      <c r="Z141" s="43"/>
      <c r="AA141" s="43"/>
      <c r="AB141" s="43"/>
      <c r="AC141" s="43"/>
      <c r="AD141" s="43"/>
      <c r="AE141" s="43"/>
      <c r="AF141" s="80"/>
      <c r="AG141" s="43"/>
      <c r="AH141" s="43"/>
      <c r="AI141" s="43"/>
      <c r="AJ141" s="22"/>
      <c r="AK141" s="151"/>
      <c r="AL141" s="151"/>
      <c r="AM141" s="151"/>
      <c r="AN141" s="151"/>
      <c r="AO141" s="151"/>
    </row>
    <row r="142" spans="1:41" s="2" customFormat="1" x14ac:dyDescent="0.2">
      <c r="A142" s="24"/>
      <c r="B142" s="24"/>
      <c r="C142" s="24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1"/>
      <c r="Y142" s="43"/>
      <c r="Z142" s="43"/>
      <c r="AA142" s="43"/>
      <c r="AB142" s="43"/>
      <c r="AC142" s="43"/>
      <c r="AD142" s="43"/>
      <c r="AE142" s="43"/>
      <c r="AF142" s="80"/>
      <c r="AG142" s="43"/>
      <c r="AH142" s="43"/>
      <c r="AI142" s="43"/>
      <c r="AJ142" s="22"/>
      <c r="AK142" s="151"/>
      <c r="AL142" s="151"/>
      <c r="AM142" s="151"/>
      <c r="AN142" s="151"/>
      <c r="AO142" s="151"/>
    </row>
    <row r="143" spans="1:41" s="2" customFormat="1" x14ac:dyDescent="0.2">
      <c r="A143" s="24"/>
      <c r="B143" s="24"/>
      <c r="C143" s="24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1"/>
      <c r="Y143" s="43"/>
      <c r="Z143" s="43"/>
      <c r="AA143" s="43"/>
      <c r="AB143" s="43"/>
      <c r="AC143" s="43"/>
      <c r="AD143" s="43"/>
      <c r="AE143" s="43"/>
      <c r="AF143" s="80"/>
      <c r="AG143" s="43"/>
      <c r="AH143" s="43"/>
      <c r="AI143" s="43"/>
      <c r="AJ143" s="22"/>
      <c r="AK143" s="151"/>
      <c r="AL143" s="151"/>
      <c r="AM143" s="151"/>
      <c r="AN143" s="151"/>
      <c r="AO143" s="151"/>
    </row>
    <row r="144" spans="1:41" s="2" customFormat="1" x14ac:dyDescent="0.2">
      <c r="A144" s="24"/>
      <c r="B144" s="24"/>
      <c r="C144" s="24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1"/>
      <c r="Y144" s="43"/>
      <c r="Z144" s="43"/>
      <c r="AA144" s="43"/>
      <c r="AB144" s="43"/>
      <c r="AC144" s="43"/>
      <c r="AD144" s="43"/>
      <c r="AE144" s="43"/>
      <c r="AF144" s="80"/>
      <c r="AG144" s="43"/>
      <c r="AH144" s="43"/>
      <c r="AI144" s="43"/>
      <c r="AJ144" s="22"/>
      <c r="AK144" s="151"/>
      <c r="AL144" s="151"/>
      <c r="AM144" s="151"/>
      <c r="AN144" s="151"/>
      <c r="AO144" s="151"/>
    </row>
    <row r="145" spans="1:41" s="2" customFormat="1" x14ac:dyDescent="0.2">
      <c r="A145" s="24"/>
      <c r="B145" s="24"/>
      <c r="C145" s="24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1"/>
      <c r="Y145" s="43"/>
      <c r="Z145" s="43"/>
      <c r="AA145" s="43"/>
      <c r="AB145" s="43"/>
      <c r="AC145" s="43"/>
      <c r="AD145" s="43"/>
      <c r="AE145" s="43"/>
      <c r="AF145" s="80"/>
      <c r="AG145" s="43"/>
      <c r="AH145" s="43"/>
      <c r="AI145" s="43"/>
      <c r="AJ145" s="22"/>
      <c r="AK145" s="151"/>
      <c r="AL145" s="151"/>
      <c r="AM145" s="151"/>
      <c r="AN145" s="151"/>
      <c r="AO145" s="151"/>
    </row>
    <row r="146" spans="1:41" s="2" customFormat="1" x14ac:dyDescent="0.2">
      <c r="A146" s="24"/>
      <c r="B146" s="24"/>
      <c r="C146" s="24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1"/>
      <c r="Y146" s="43"/>
      <c r="Z146" s="43"/>
      <c r="AA146" s="43"/>
      <c r="AB146" s="43"/>
      <c r="AC146" s="43"/>
      <c r="AD146" s="43"/>
      <c r="AE146" s="43"/>
      <c r="AF146" s="80"/>
      <c r="AG146" s="43"/>
      <c r="AH146" s="43"/>
      <c r="AI146" s="43"/>
      <c r="AJ146" s="22"/>
      <c r="AK146" s="151"/>
      <c r="AL146" s="151"/>
      <c r="AM146" s="151"/>
      <c r="AN146" s="151"/>
      <c r="AO146" s="151"/>
    </row>
    <row r="147" spans="1:41" s="2" customFormat="1" x14ac:dyDescent="0.2">
      <c r="A147" s="24"/>
      <c r="B147" s="24"/>
      <c r="C147" s="24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1"/>
      <c r="Y147" s="43"/>
      <c r="Z147" s="43"/>
      <c r="AA147" s="43"/>
      <c r="AB147" s="43"/>
      <c r="AC147" s="43"/>
      <c r="AD147" s="43"/>
      <c r="AE147" s="43"/>
      <c r="AF147" s="80"/>
      <c r="AG147" s="43"/>
      <c r="AH147" s="43"/>
      <c r="AI147" s="43"/>
      <c r="AJ147" s="22"/>
      <c r="AK147" s="151"/>
      <c r="AL147" s="151"/>
      <c r="AM147" s="151"/>
      <c r="AN147" s="151"/>
      <c r="AO147" s="151"/>
    </row>
    <row r="148" spans="1:41" s="2" customFormat="1" x14ac:dyDescent="0.2">
      <c r="A148" s="24"/>
      <c r="B148" s="24"/>
      <c r="C148" s="24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1"/>
      <c r="Y148" s="43"/>
      <c r="Z148" s="43"/>
      <c r="AA148" s="43"/>
      <c r="AB148" s="43"/>
      <c r="AC148" s="43"/>
      <c r="AD148" s="43"/>
      <c r="AE148" s="43"/>
      <c r="AF148" s="80"/>
      <c r="AG148" s="43"/>
      <c r="AH148" s="43"/>
      <c r="AI148" s="43"/>
      <c r="AJ148" s="22"/>
      <c r="AK148" s="151"/>
      <c r="AL148" s="151"/>
      <c r="AM148" s="151"/>
      <c r="AN148" s="151"/>
      <c r="AO148" s="151"/>
    </row>
    <row r="149" spans="1:41" s="2" customFormat="1" x14ac:dyDescent="0.2">
      <c r="A149" s="24"/>
      <c r="B149" s="24"/>
      <c r="C149" s="24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1"/>
      <c r="Y149" s="43"/>
      <c r="Z149" s="43"/>
      <c r="AA149" s="43"/>
      <c r="AB149" s="43"/>
      <c r="AC149" s="43"/>
      <c r="AD149" s="43"/>
      <c r="AE149" s="43"/>
      <c r="AF149" s="80"/>
      <c r="AG149" s="43"/>
      <c r="AH149" s="43"/>
      <c r="AI149" s="43"/>
      <c r="AJ149" s="22"/>
      <c r="AK149" s="151"/>
      <c r="AL149" s="151"/>
      <c r="AM149" s="151"/>
      <c r="AN149" s="151"/>
      <c r="AO149" s="151"/>
    </row>
    <row r="150" spans="1:41" s="2" customFormat="1" x14ac:dyDescent="0.2">
      <c r="A150" s="24"/>
      <c r="B150" s="24"/>
      <c r="C150" s="24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1"/>
      <c r="Y150" s="43"/>
      <c r="Z150" s="43"/>
      <c r="AA150" s="43"/>
      <c r="AB150" s="43"/>
      <c r="AC150" s="43"/>
      <c r="AD150" s="43"/>
      <c r="AE150" s="43"/>
      <c r="AF150" s="80"/>
      <c r="AG150" s="43"/>
      <c r="AH150" s="43"/>
      <c r="AI150" s="43"/>
      <c r="AJ150" s="22"/>
      <c r="AK150" s="151"/>
      <c r="AL150" s="151"/>
      <c r="AM150" s="151"/>
      <c r="AN150" s="151"/>
      <c r="AO150" s="151"/>
    </row>
    <row r="151" spans="1:41" s="2" customFormat="1" x14ac:dyDescent="0.2">
      <c r="A151" s="24"/>
      <c r="B151" s="24"/>
      <c r="C151" s="24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1"/>
      <c r="Y151" s="43"/>
      <c r="Z151" s="43"/>
      <c r="AA151" s="43"/>
      <c r="AB151" s="43"/>
      <c r="AC151" s="43"/>
      <c r="AD151" s="43"/>
      <c r="AE151" s="43"/>
      <c r="AF151" s="80"/>
      <c r="AG151" s="43"/>
      <c r="AH151" s="43"/>
      <c r="AI151" s="43"/>
      <c r="AJ151" s="22"/>
      <c r="AK151" s="151"/>
      <c r="AL151" s="151"/>
      <c r="AM151" s="151"/>
      <c r="AN151" s="151"/>
      <c r="AO151" s="151"/>
    </row>
    <row r="152" spans="1:41" s="2" customFormat="1" x14ac:dyDescent="0.2">
      <c r="A152" s="24"/>
      <c r="B152" s="24"/>
      <c r="C152" s="24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1"/>
      <c r="Y152" s="43"/>
      <c r="Z152" s="43"/>
      <c r="AA152" s="43"/>
      <c r="AB152" s="43"/>
      <c r="AC152" s="43"/>
      <c r="AD152" s="43"/>
      <c r="AE152" s="43"/>
      <c r="AF152" s="80"/>
      <c r="AG152" s="43"/>
      <c r="AH152" s="43"/>
      <c r="AI152" s="43"/>
      <c r="AJ152" s="22"/>
      <c r="AK152" s="151"/>
      <c r="AL152" s="151"/>
      <c r="AM152" s="151"/>
      <c r="AN152" s="151"/>
      <c r="AO152" s="151"/>
    </row>
    <row r="153" spans="1:41" s="2" customFormat="1" x14ac:dyDescent="0.2">
      <c r="A153" s="24"/>
      <c r="B153" s="24"/>
      <c r="C153" s="24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1"/>
      <c r="Y153" s="43"/>
      <c r="Z153" s="43"/>
      <c r="AA153" s="43"/>
      <c r="AB153" s="43"/>
      <c r="AC153" s="43"/>
      <c r="AD153" s="43"/>
      <c r="AE153" s="43"/>
      <c r="AF153" s="80"/>
      <c r="AG153" s="43"/>
      <c r="AH153" s="43"/>
      <c r="AI153" s="43"/>
      <c r="AJ153" s="22"/>
      <c r="AK153" s="151"/>
      <c r="AL153" s="151"/>
      <c r="AM153" s="151"/>
      <c r="AN153" s="151"/>
      <c r="AO153" s="151"/>
    </row>
    <row r="154" spans="1:41" s="2" customFormat="1" x14ac:dyDescent="0.2">
      <c r="A154" s="24"/>
      <c r="B154" s="24"/>
      <c r="C154" s="24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1"/>
      <c r="Y154" s="43"/>
      <c r="Z154" s="43"/>
      <c r="AA154" s="43"/>
      <c r="AB154" s="43"/>
      <c r="AC154" s="43"/>
      <c r="AD154" s="43"/>
      <c r="AE154" s="43"/>
      <c r="AF154" s="80"/>
      <c r="AG154" s="43"/>
      <c r="AH154" s="43"/>
      <c r="AI154" s="43"/>
      <c r="AJ154" s="22"/>
      <c r="AK154" s="151"/>
      <c r="AL154" s="151"/>
      <c r="AM154" s="151"/>
      <c r="AN154" s="151"/>
      <c r="AO154" s="151"/>
    </row>
    <row r="155" spans="1:41" s="2" customFormat="1" x14ac:dyDescent="0.2">
      <c r="A155" s="24"/>
      <c r="B155" s="24"/>
      <c r="C155" s="24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1"/>
      <c r="Y155" s="43"/>
      <c r="Z155" s="43"/>
      <c r="AA155" s="43"/>
      <c r="AB155" s="43"/>
      <c r="AC155" s="43"/>
      <c r="AD155" s="43"/>
      <c r="AE155" s="43"/>
      <c r="AF155" s="80"/>
      <c r="AG155" s="43"/>
      <c r="AH155" s="43"/>
      <c r="AI155" s="43"/>
      <c r="AJ155" s="22"/>
      <c r="AK155" s="151"/>
      <c r="AL155" s="151"/>
      <c r="AM155" s="151"/>
      <c r="AN155" s="151"/>
      <c r="AO155" s="151"/>
    </row>
    <row r="156" spans="1:41" s="2" customFormat="1" x14ac:dyDescent="0.2">
      <c r="A156" s="24"/>
      <c r="B156" s="24"/>
      <c r="C156" s="24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1"/>
      <c r="Y156" s="43"/>
      <c r="Z156" s="43"/>
      <c r="AA156" s="43"/>
      <c r="AB156" s="43"/>
      <c r="AC156" s="43"/>
      <c r="AD156" s="43"/>
      <c r="AE156" s="43"/>
      <c r="AF156" s="80"/>
      <c r="AG156" s="43"/>
      <c r="AH156" s="43"/>
      <c r="AI156" s="43"/>
      <c r="AJ156" s="22"/>
      <c r="AK156" s="151"/>
      <c r="AL156" s="151"/>
      <c r="AM156" s="151"/>
      <c r="AN156" s="151"/>
      <c r="AO156" s="151"/>
    </row>
    <row r="157" spans="1:41" s="2" customFormat="1" x14ac:dyDescent="0.2">
      <c r="A157" s="24"/>
      <c r="B157" s="24"/>
      <c r="C157" s="24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1"/>
      <c r="Y157" s="43"/>
      <c r="Z157" s="43"/>
      <c r="AA157" s="43"/>
      <c r="AB157" s="43"/>
      <c r="AC157" s="43"/>
      <c r="AD157" s="43"/>
      <c r="AE157" s="43"/>
      <c r="AF157" s="80"/>
      <c r="AG157" s="43"/>
      <c r="AH157" s="43"/>
      <c r="AI157" s="43"/>
      <c r="AJ157" s="22"/>
      <c r="AK157" s="151"/>
      <c r="AL157" s="151"/>
      <c r="AM157" s="151"/>
      <c r="AN157" s="151"/>
      <c r="AO157" s="151"/>
    </row>
    <row r="158" spans="1:41" s="2" customFormat="1" x14ac:dyDescent="0.2">
      <c r="A158" s="24"/>
      <c r="B158" s="24"/>
      <c r="C158" s="24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1"/>
      <c r="Y158" s="43"/>
      <c r="Z158" s="43"/>
      <c r="AA158" s="43"/>
      <c r="AB158" s="43"/>
      <c r="AC158" s="43"/>
      <c r="AD158" s="43"/>
      <c r="AE158" s="43"/>
      <c r="AF158" s="80"/>
      <c r="AG158" s="43"/>
      <c r="AH158" s="43"/>
      <c r="AI158" s="43"/>
      <c r="AJ158" s="22"/>
      <c r="AK158" s="151"/>
      <c r="AL158" s="151"/>
      <c r="AM158" s="151"/>
      <c r="AN158" s="151"/>
      <c r="AO158" s="151"/>
    </row>
    <row r="159" spans="1:41" s="2" customFormat="1" x14ac:dyDescent="0.2">
      <c r="A159" s="24"/>
      <c r="B159" s="24"/>
      <c r="C159" s="24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1"/>
      <c r="Y159" s="43"/>
      <c r="Z159" s="43"/>
      <c r="AA159" s="43"/>
      <c r="AB159" s="43"/>
      <c r="AC159" s="43"/>
      <c r="AD159" s="43"/>
      <c r="AE159" s="43"/>
      <c r="AF159" s="80"/>
      <c r="AG159" s="43"/>
      <c r="AH159" s="43"/>
      <c r="AI159" s="43"/>
      <c r="AJ159" s="22"/>
      <c r="AK159" s="151"/>
      <c r="AL159" s="151"/>
      <c r="AM159" s="151"/>
      <c r="AN159" s="151"/>
      <c r="AO159" s="151"/>
    </row>
    <row r="160" spans="1:41" s="2" customFormat="1" x14ac:dyDescent="0.2">
      <c r="A160" s="24"/>
      <c r="B160" s="24"/>
      <c r="C160" s="24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1"/>
      <c r="Y160" s="43"/>
      <c r="Z160" s="43"/>
      <c r="AA160" s="43"/>
      <c r="AB160" s="43"/>
      <c r="AC160" s="43"/>
      <c r="AD160" s="43"/>
      <c r="AE160" s="43"/>
      <c r="AF160" s="80"/>
      <c r="AG160" s="43"/>
      <c r="AH160" s="43"/>
      <c r="AI160" s="43"/>
      <c r="AJ160" s="22"/>
      <c r="AK160" s="151"/>
      <c r="AL160" s="151"/>
      <c r="AM160" s="151"/>
      <c r="AN160" s="151"/>
      <c r="AO160" s="151"/>
    </row>
    <row r="161" spans="1:41" s="2" customFormat="1" x14ac:dyDescent="0.2">
      <c r="A161" s="24"/>
      <c r="B161" s="24"/>
      <c r="C161" s="24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1"/>
      <c r="Y161" s="43"/>
      <c r="Z161" s="43"/>
      <c r="AA161" s="43"/>
      <c r="AB161" s="43"/>
      <c r="AC161" s="43"/>
      <c r="AD161" s="43"/>
      <c r="AE161" s="43"/>
      <c r="AF161" s="80"/>
      <c r="AG161" s="43"/>
      <c r="AH161" s="43"/>
      <c r="AI161" s="43"/>
      <c r="AJ161" s="22"/>
      <c r="AK161" s="151"/>
      <c r="AL161" s="151"/>
      <c r="AM161" s="151"/>
      <c r="AN161" s="151"/>
      <c r="AO161" s="151"/>
    </row>
    <row r="162" spans="1:41" s="2" customFormat="1" x14ac:dyDescent="0.2">
      <c r="A162" s="24"/>
      <c r="B162" s="24"/>
      <c r="C162" s="24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1"/>
      <c r="Y162" s="43"/>
      <c r="Z162" s="43"/>
      <c r="AA162" s="43"/>
      <c r="AB162" s="43"/>
      <c r="AC162" s="43"/>
      <c r="AD162" s="43"/>
      <c r="AE162" s="43"/>
      <c r="AF162" s="80"/>
      <c r="AG162" s="43"/>
      <c r="AH162" s="43"/>
      <c r="AI162" s="43"/>
      <c r="AJ162" s="22"/>
      <c r="AK162" s="151"/>
      <c r="AL162" s="151"/>
      <c r="AM162" s="151"/>
      <c r="AN162" s="151"/>
      <c r="AO162" s="151"/>
    </row>
    <row r="163" spans="1:41" s="2" customFormat="1" x14ac:dyDescent="0.2">
      <c r="A163" s="24"/>
      <c r="B163" s="24"/>
      <c r="C163" s="24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1"/>
      <c r="Y163" s="43"/>
      <c r="Z163" s="43"/>
      <c r="AA163" s="43"/>
      <c r="AB163" s="43"/>
      <c r="AC163" s="43"/>
      <c r="AD163" s="43"/>
      <c r="AE163" s="43"/>
      <c r="AF163" s="80"/>
      <c r="AG163" s="43"/>
      <c r="AH163" s="43"/>
      <c r="AI163" s="43"/>
      <c r="AJ163" s="22"/>
      <c r="AK163" s="151"/>
      <c r="AL163" s="151"/>
      <c r="AM163" s="151"/>
      <c r="AN163" s="151"/>
      <c r="AO163" s="151"/>
    </row>
    <row r="164" spans="1:41" s="2" customFormat="1" x14ac:dyDescent="0.2">
      <c r="A164" s="24"/>
      <c r="B164" s="24"/>
      <c r="C164" s="24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1"/>
      <c r="Y164" s="43"/>
      <c r="Z164" s="43"/>
      <c r="AA164" s="43"/>
      <c r="AB164" s="43"/>
      <c r="AC164" s="43"/>
      <c r="AD164" s="43"/>
      <c r="AE164" s="43"/>
      <c r="AF164" s="80"/>
      <c r="AG164" s="43"/>
      <c r="AH164" s="43"/>
      <c r="AI164" s="43"/>
      <c r="AJ164" s="22"/>
      <c r="AK164" s="151"/>
      <c r="AL164" s="151"/>
      <c r="AM164" s="151"/>
      <c r="AN164" s="151"/>
      <c r="AO164" s="151"/>
    </row>
    <row r="165" spans="1:41" s="2" customFormat="1" x14ac:dyDescent="0.2">
      <c r="A165" s="24"/>
      <c r="B165" s="24"/>
      <c r="C165" s="24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1"/>
      <c r="Y165" s="43"/>
      <c r="Z165" s="43"/>
      <c r="AA165" s="43"/>
      <c r="AB165" s="43"/>
      <c r="AC165" s="43"/>
      <c r="AD165" s="43"/>
      <c r="AE165" s="43"/>
      <c r="AF165" s="80"/>
      <c r="AG165" s="43"/>
      <c r="AH165" s="43"/>
      <c r="AI165" s="43"/>
      <c r="AJ165" s="22"/>
      <c r="AK165" s="151"/>
      <c r="AL165" s="151"/>
      <c r="AM165" s="151"/>
      <c r="AN165" s="151"/>
      <c r="AO165" s="151"/>
    </row>
    <row r="166" spans="1:41" s="2" customFormat="1" x14ac:dyDescent="0.2">
      <c r="A166" s="24"/>
      <c r="B166" s="24"/>
      <c r="C166" s="24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1"/>
      <c r="Y166" s="43"/>
      <c r="Z166" s="43"/>
      <c r="AA166" s="43"/>
      <c r="AB166" s="43"/>
      <c r="AC166" s="43"/>
      <c r="AD166" s="43"/>
      <c r="AE166" s="43"/>
      <c r="AF166" s="80"/>
      <c r="AG166" s="43"/>
      <c r="AH166" s="43"/>
      <c r="AI166" s="43"/>
      <c r="AJ166" s="22"/>
      <c r="AK166" s="151"/>
      <c r="AL166" s="151"/>
      <c r="AM166" s="151"/>
      <c r="AN166" s="151"/>
      <c r="AO166" s="151"/>
    </row>
    <row r="167" spans="1:41" s="2" customFormat="1" x14ac:dyDescent="0.2">
      <c r="A167" s="24"/>
      <c r="B167" s="24"/>
      <c r="C167" s="24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1"/>
      <c r="Y167" s="43"/>
      <c r="Z167" s="43"/>
      <c r="AA167" s="43"/>
      <c r="AB167" s="43"/>
      <c r="AC167" s="43"/>
      <c r="AD167" s="43"/>
      <c r="AE167" s="43"/>
      <c r="AF167" s="80"/>
      <c r="AG167" s="43"/>
      <c r="AH167" s="43"/>
      <c r="AI167" s="43"/>
      <c r="AJ167" s="22"/>
      <c r="AK167" s="151"/>
      <c r="AL167" s="151"/>
      <c r="AM167" s="151"/>
      <c r="AN167" s="151"/>
      <c r="AO167" s="151"/>
    </row>
    <row r="168" spans="1:41" s="2" customFormat="1" x14ac:dyDescent="0.2">
      <c r="A168" s="24"/>
      <c r="B168" s="24"/>
      <c r="C168" s="24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1"/>
      <c r="Y168" s="43"/>
      <c r="Z168" s="43"/>
      <c r="AA168" s="43"/>
      <c r="AB168" s="43"/>
      <c r="AC168" s="43"/>
      <c r="AD168" s="43"/>
      <c r="AE168" s="43"/>
      <c r="AF168" s="80"/>
      <c r="AG168" s="43"/>
      <c r="AH168" s="43"/>
      <c r="AI168" s="43"/>
      <c r="AJ168" s="22"/>
      <c r="AK168" s="151"/>
      <c r="AL168" s="151"/>
      <c r="AM168" s="151"/>
      <c r="AN168" s="151"/>
      <c r="AO168" s="151"/>
    </row>
    <row r="169" spans="1:41" s="2" customFormat="1" x14ac:dyDescent="0.2">
      <c r="A169" s="24"/>
      <c r="B169" s="24"/>
      <c r="C169" s="24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1"/>
      <c r="Y169" s="43"/>
      <c r="Z169" s="43"/>
      <c r="AA169" s="43"/>
      <c r="AB169" s="43"/>
      <c r="AC169" s="43"/>
      <c r="AD169" s="43"/>
      <c r="AE169" s="43"/>
      <c r="AF169" s="80"/>
      <c r="AG169" s="43"/>
      <c r="AH169" s="43"/>
      <c r="AI169" s="43"/>
      <c r="AJ169" s="22"/>
      <c r="AK169" s="151"/>
      <c r="AL169" s="151"/>
      <c r="AM169" s="151"/>
      <c r="AN169" s="151"/>
      <c r="AO169" s="151"/>
    </row>
    <row r="170" spans="1:41" s="2" customFormat="1" x14ac:dyDescent="0.2">
      <c r="A170" s="24"/>
      <c r="B170" s="24"/>
      <c r="C170" s="24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1"/>
      <c r="Y170" s="43"/>
      <c r="Z170" s="43"/>
      <c r="AA170" s="43"/>
      <c r="AB170" s="43"/>
      <c r="AC170" s="43"/>
      <c r="AD170" s="43"/>
      <c r="AE170" s="43"/>
      <c r="AF170" s="80"/>
      <c r="AG170" s="43"/>
      <c r="AH170" s="43"/>
      <c r="AI170" s="43"/>
      <c r="AJ170" s="22"/>
      <c r="AK170" s="151"/>
      <c r="AL170" s="151"/>
      <c r="AM170" s="151"/>
      <c r="AN170" s="151"/>
      <c r="AO170" s="151"/>
    </row>
    <row r="171" spans="1:41" s="2" customFormat="1" x14ac:dyDescent="0.2">
      <c r="A171" s="24"/>
      <c r="B171" s="24"/>
      <c r="C171" s="24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1"/>
      <c r="Y171" s="43"/>
      <c r="Z171" s="43"/>
      <c r="AA171" s="43"/>
      <c r="AB171" s="43"/>
      <c r="AC171" s="43"/>
      <c r="AD171" s="43"/>
      <c r="AE171" s="43"/>
      <c r="AF171" s="80"/>
      <c r="AG171" s="43"/>
      <c r="AH171" s="43"/>
      <c r="AI171" s="43"/>
      <c r="AJ171" s="22"/>
      <c r="AK171" s="151"/>
      <c r="AL171" s="151"/>
      <c r="AM171" s="151"/>
      <c r="AN171" s="151"/>
      <c r="AO171" s="151"/>
    </row>
    <row r="172" spans="1:41" s="2" customFormat="1" x14ac:dyDescent="0.2">
      <c r="A172" s="24"/>
      <c r="B172" s="24"/>
      <c r="C172" s="24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1"/>
      <c r="Y172" s="43"/>
      <c r="Z172" s="43"/>
      <c r="AA172" s="43"/>
      <c r="AB172" s="43"/>
      <c r="AC172" s="43"/>
      <c r="AD172" s="43"/>
      <c r="AE172" s="43"/>
      <c r="AF172" s="80"/>
      <c r="AG172" s="43"/>
      <c r="AH172" s="43"/>
      <c r="AI172" s="43"/>
      <c r="AJ172" s="22"/>
      <c r="AK172" s="151"/>
      <c r="AL172" s="151"/>
      <c r="AM172" s="151"/>
      <c r="AN172" s="151"/>
      <c r="AO172" s="151"/>
    </row>
    <row r="173" spans="1:41" s="2" customFormat="1" x14ac:dyDescent="0.2">
      <c r="A173" s="24"/>
      <c r="B173" s="24"/>
      <c r="C173" s="24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1"/>
      <c r="Y173" s="43"/>
      <c r="Z173" s="43"/>
      <c r="AA173" s="43"/>
      <c r="AB173" s="43"/>
      <c r="AC173" s="43"/>
      <c r="AD173" s="43"/>
      <c r="AE173" s="43"/>
      <c r="AF173" s="80"/>
      <c r="AG173" s="43"/>
      <c r="AH173" s="43"/>
      <c r="AI173" s="43"/>
      <c r="AJ173" s="22"/>
      <c r="AK173" s="151"/>
      <c r="AL173" s="151"/>
      <c r="AM173" s="151"/>
      <c r="AN173" s="151"/>
      <c r="AO173" s="151"/>
    </row>
    <row r="174" spans="1:41" s="2" customFormat="1" x14ac:dyDescent="0.2">
      <c r="A174" s="24"/>
      <c r="B174" s="24"/>
      <c r="C174" s="24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1"/>
      <c r="Y174" s="43"/>
      <c r="Z174" s="43"/>
      <c r="AA174" s="43"/>
      <c r="AB174" s="43"/>
      <c r="AC174" s="43"/>
      <c r="AD174" s="43"/>
      <c r="AE174" s="43"/>
      <c r="AF174" s="80"/>
      <c r="AG174" s="43"/>
      <c r="AH174" s="43"/>
      <c r="AI174" s="43"/>
      <c r="AJ174" s="22"/>
      <c r="AK174" s="151"/>
      <c r="AL174" s="151"/>
      <c r="AM174" s="151"/>
      <c r="AN174" s="151"/>
      <c r="AO174" s="151"/>
    </row>
    <row r="175" spans="1:41" s="2" customFormat="1" x14ac:dyDescent="0.2">
      <c r="A175" s="24"/>
      <c r="B175" s="24"/>
      <c r="C175" s="24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1"/>
      <c r="Y175" s="43"/>
      <c r="Z175" s="43"/>
      <c r="AA175" s="43"/>
      <c r="AB175" s="43"/>
      <c r="AC175" s="43"/>
      <c r="AD175" s="43"/>
      <c r="AE175" s="43"/>
      <c r="AF175" s="80"/>
      <c r="AG175" s="43"/>
      <c r="AH175" s="43"/>
      <c r="AI175" s="43"/>
      <c r="AJ175" s="22"/>
      <c r="AK175" s="151"/>
      <c r="AL175" s="151"/>
      <c r="AM175" s="151"/>
      <c r="AN175" s="151"/>
      <c r="AO175" s="151"/>
    </row>
    <row r="176" spans="1:41" s="2" customFormat="1" x14ac:dyDescent="0.2">
      <c r="A176" s="24"/>
      <c r="B176" s="24"/>
      <c r="C176" s="24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1"/>
      <c r="Y176" s="43"/>
      <c r="Z176" s="43"/>
      <c r="AA176" s="43"/>
      <c r="AB176" s="43"/>
      <c r="AC176" s="43"/>
      <c r="AD176" s="43"/>
      <c r="AE176" s="43"/>
      <c r="AF176" s="80"/>
      <c r="AG176" s="43"/>
      <c r="AH176" s="43"/>
      <c r="AI176" s="43"/>
      <c r="AJ176" s="22"/>
      <c r="AK176" s="151"/>
      <c r="AL176" s="151"/>
      <c r="AM176" s="151"/>
      <c r="AN176" s="151"/>
      <c r="AO176" s="151"/>
    </row>
    <row r="177" spans="1:41" s="2" customFormat="1" x14ac:dyDescent="0.2">
      <c r="A177" s="24"/>
      <c r="B177" s="24"/>
      <c r="C177" s="24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1"/>
      <c r="Y177" s="43"/>
      <c r="Z177" s="43"/>
      <c r="AA177" s="43"/>
      <c r="AB177" s="43"/>
      <c r="AC177" s="43"/>
      <c r="AD177" s="43"/>
      <c r="AE177" s="43"/>
      <c r="AF177" s="80"/>
      <c r="AG177" s="43"/>
      <c r="AH177" s="43"/>
      <c r="AI177" s="43"/>
      <c r="AJ177" s="22"/>
      <c r="AK177" s="151"/>
      <c r="AL177" s="151"/>
      <c r="AM177" s="151"/>
      <c r="AN177" s="151"/>
      <c r="AO177" s="151"/>
    </row>
    <row r="178" spans="1:41" s="2" customFormat="1" x14ac:dyDescent="0.2">
      <c r="A178" s="24"/>
      <c r="B178" s="24"/>
      <c r="C178" s="24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1"/>
      <c r="Y178" s="43"/>
      <c r="Z178" s="43"/>
      <c r="AA178" s="43"/>
      <c r="AB178" s="43"/>
      <c r="AC178" s="43"/>
      <c r="AD178" s="43"/>
      <c r="AE178" s="43"/>
      <c r="AF178" s="80"/>
      <c r="AG178" s="43"/>
      <c r="AH178" s="43"/>
      <c r="AI178" s="43"/>
      <c r="AJ178" s="22"/>
      <c r="AK178" s="151"/>
      <c r="AL178" s="151"/>
      <c r="AM178" s="151"/>
      <c r="AN178" s="151"/>
      <c r="AO178" s="151"/>
    </row>
    <row r="179" spans="1:41" s="2" customFormat="1" x14ac:dyDescent="0.2">
      <c r="A179" s="24"/>
      <c r="B179" s="24"/>
      <c r="C179" s="24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1"/>
      <c r="Y179" s="43"/>
      <c r="Z179" s="43"/>
      <c r="AA179" s="43"/>
      <c r="AB179" s="43"/>
      <c r="AC179" s="43"/>
      <c r="AD179" s="43"/>
      <c r="AE179" s="43"/>
      <c r="AF179" s="80"/>
      <c r="AG179" s="43"/>
      <c r="AH179" s="43"/>
      <c r="AI179" s="43"/>
      <c r="AJ179" s="22"/>
      <c r="AK179" s="151"/>
      <c r="AL179" s="151"/>
      <c r="AM179" s="151"/>
      <c r="AN179" s="151"/>
      <c r="AO179" s="151"/>
    </row>
    <row r="180" spans="1:41" s="2" customFormat="1" x14ac:dyDescent="0.2">
      <c r="A180" s="24"/>
      <c r="B180" s="24"/>
      <c r="C180" s="24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1"/>
      <c r="Y180" s="43"/>
      <c r="Z180" s="43"/>
      <c r="AA180" s="43"/>
      <c r="AB180" s="43"/>
      <c r="AC180" s="43"/>
      <c r="AD180" s="43"/>
      <c r="AE180" s="43"/>
      <c r="AF180" s="80"/>
      <c r="AG180" s="43"/>
      <c r="AH180" s="43"/>
      <c r="AI180" s="43"/>
      <c r="AJ180" s="22"/>
      <c r="AK180" s="151"/>
      <c r="AL180" s="151"/>
      <c r="AM180" s="151"/>
      <c r="AN180" s="151"/>
      <c r="AO180" s="151"/>
    </row>
    <row r="181" spans="1:41" s="2" customFormat="1" x14ac:dyDescent="0.2">
      <c r="A181" s="24"/>
      <c r="B181" s="24"/>
      <c r="C181" s="24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1"/>
      <c r="Y181" s="43"/>
      <c r="Z181" s="43"/>
      <c r="AA181" s="43"/>
      <c r="AB181" s="43"/>
      <c r="AC181" s="43"/>
      <c r="AD181" s="43"/>
      <c r="AE181" s="43"/>
      <c r="AF181" s="80"/>
      <c r="AG181" s="43"/>
      <c r="AH181" s="43"/>
      <c r="AI181" s="43"/>
      <c r="AJ181" s="22"/>
      <c r="AK181" s="151"/>
      <c r="AL181" s="151"/>
      <c r="AM181" s="151"/>
      <c r="AN181" s="151"/>
      <c r="AO181" s="151"/>
    </row>
    <row r="182" spans="1:41" s="2" customFormat="1" x14ac:dyDescent="0.2">
      <c r="A182" s="24"/>
      <c r="B182" s="24"/>
      <c r="C182" s="24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1"/>
      <c r="Y182" s="43"/>
      <c r="Z182" s="43"/>
      <c r="AA182" s="43"/>
      <c r="AB182" s="43"/>
      <c r="AC182" s="43"/>
      <c r="AD182" s="43"/>
      <c r="AE182" s="43"/>
      <c r="AF182" s="80"/>
      <c r="AG182" s="43"/>
      <c r="AH182" s="43"/>
      <c r="AI182" s="43"/>
      <c r="AJ182" s="22"/>
      <c r="AK182" s="151"/>
      <c r="AL182" s="151"/>
      <c r="AM182" s="151"/>
      <c r="AN182" s="151"/>
      <c r="AO182" s="151"/>
    </row>
    <row r="183" spans="1:41" s="2" customFormat="1" x14ac:dyDescent="0.2">
      <c r="A183" s="24"/>
      <c r="B183" s="24"/>
      <c r="C183" s="24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1"/>
      <c r="Y183" s="43"/>
      <c r="Z183" s="43"/>
      <c r="AA183" s="43"/>
      <c r="AB183" s="43"/>
      <c r="AC183" s="43"/>
      <c r="AD183" s="43"/>
      <c r="AE183" s="43"/>
      <c r="AF183" s="80"/>
      <c r="AG183" s="43"/>
      <c r="AH183" s="43"/>
      <c r="AI183" s="43"/>
      <c r="AJ183" s="22"/>
      <c r="AK183" s="151"/>
      <c r="AL183" s="151"/>
      <c r="AM183" s="151"/>
      <c r="AN183" s="151"/>
      <c r="AO183" s="151"/>
    </row>
    <row r="184" spans="1:41" s="2" customFormat="1" x14ac:dyDescent="0.2">
      <c r="A184" s="24"/>
      <c r="B184" s="24"/>
      <c r="C184" s="24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1"/>
      <c r="Y184" s="43"/>
      <c r="Z184" s="43"/>
      <c r="AA184" s="43"/>
      <c r="AB184" s="43"/>
      <c r="AC184" s="43"/>
      <c r="AD184" s="43"/>
      <c r="AE184" s="43"/>
      <c r="AF184" s="80"/>
      <c r="AG184" s="43"/>
      <c r="AH184" s="43"/>
      <c r="AI184" s="43"/>
      <c r="AJ184" s="22"/>
      <c r="AK184" s="151"/>
      <c r="AL184" s="151"/>
      <c r="AM184" s="151"/>
      <c r="AN184" s="151"/>
      <c r="AO184" s="151"/>
    </row>
    <row r="185" spans="1:41" s="2" customFormat="1" x14ac:dyDescent="0.2">
      <c r="A185" s="24"/>
      <c r="B185" s="24"/>
      <c r="C185" s="24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1"/>
      <c r="Y185" s="43"/>
      <c r="Z185" s="43"/>
      <c r="AA185" s="43"/>
      <c r="AB185" s="43"/>
      <c r="AC185" s="43"/>
      <c r="AD185" s="43"/>
      <c r="AE185" s="43"/>
      <c r="AF185" s="80"/>
      <c r="AG185" s="43"/>
      <c r="AH185" s="43"/>
      <c r="AI185" s="43"/>
      <c r="AJ185" s="22"/>
      <c r="AK185" s="151"/>
      <c r="AL185" s="151"/>
      <c r="AM185" s="151"/>
      <c r="AN185" s="151"/>
      <c r="AO185" s="151"/>
    </row>
    <row r="186" spans="1:41" s="2" customFormat="1" x14ac:dyDescent="0.2">
      <c r="A186" s="24"/>
      <c r="B186" s="24"/>
      <c r="C186" s="24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1"/>
      <c r="Y186" s="43"/>
      <c r="Z186" s="43"/>
      <c r="AA186" s="43"/>
      <c r="AB186" s="43"/>
      <c r="AC186" s="43"/>
      <c r="AD186" s="43"/>
      <c r="AE186" s="43"/>
      <c r="AF186" s="80"/>
      <c r="AG186" s="43"/>
      <c r="AH186" s="43"/>
      <c r="AI186" s="43"/>
      <c r="AJ186" s="22"/>
      <c r="AK186" s="151"/>
      <c r="AL186" s="151"/>
      <c r="AM186" s="151"/>
      <c r="AN186" s="151"/>
      <c r="AO186" s="151"/>
    </row>
    <row r="187" spans="1:41" s="2" customFormat="1" x14ac:dyDescent="0.2">
      <c r="A187" s="24"/>
      <c r="B187" s="24"/>
      <c r="C187" s="24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1"/>
      <c r="Y187" s="43"/>
      <c r="Z187" s="43"/>
      <c r="AA187" s="43"/>
      <c r="AB187" s="43"/>
      <c r="AC187" s="43"/>
      <c r="AD187" s="43"/>
      <c r="AE187" s="43"/>
      <c r="AF187" s="80"/>
      <c r="AG187" s="43"/>
      <c r="AH187" s="43"/>
      <c r="AI187" s="43"/>
      <c r="AJ187" s="22"/>
      <c r="AK187" s="151"/>
      <c r="AL187" s="151"/>
      <c r="AM187" s="151"/>
      <c r="AN187" s="151"/>
      <c r="AO187" s="151"/>
    </row>
    <row r="188" spans="1:41" s="2" customFormat="1" x14ac:dyDescent="0.2">
      <c r="A188" s="24"/>
      <c r="B188" s="24"/>
      <c r="C188" s="24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1"/>
      <c r="Y188" s="43"/>
      <c r="Z188" s="43"/>
      <c r="AA188" s="43"/>
      <c r="AB188" s="43"/>
      <c r="AC188" s="43"/>
      <c r="AD188" s="43"/>
      <c r="AE188" s="43"/>
      <c r="AF188" s="80"/>
      <c r="AG188" s="43"/>
      <c r="AH188" s="43"/>
      <c r="AI188" s="43"/>
      <c r="AJ188" s="22"/>
      <c r="AK188" s="151"/>
      <c r="AL188" s="151"/>
      <c r="AM188" s="151"/>
      <c r="AN188" s="151"/>
      <c r="AO188" s="151"/>
    </row>
    <row r="189" spans="1:41" s="2" customFormat="1" x14ac:dyDescent="0.2">
      <c r="A189" s="24"/>
      <c r="B189" s="24"/>
      <c r="C189" s="24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1"/>
      <c r="Y189" s="43"/>
      <c r="Z189" s="43"/>
      <c r="AA189" s="43"/>
      <c r="AB189" s="43"/>
      <c r="AC189" s="43"/>
      <c r="AD189" s="43"/>
      <c r="AE189" s="43"/>
      <c r="AF189" s="80"/>
      <c r="AG189" s="43"/>
      <c r="AH189" s="43"/>
      <c r="AI189" s="43"/>
      <c r="AJ189" s="22"/>
      <c r="AK189" s="151"/>
      <c r="AL189" s="151"/>
      <c r="AM189" s="151"/>
      <c r="AN189" s="151"/>
      <c r="AO189" s="151"/>
    </row>
    <row r="190" spans="1:41" s="2" customFormat="1" x14ac:dyDescent="0.2">
      <c r="A190" s="24"/>
      <c r="B190" s="24"/>
      <c r="C190" s="24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1"/>
      <c r="Y190" s="43"/>
      <c r="Z190" s="43"/>
      <c r="AA190" s="43"/>
      <c r="AB190" s="43"/>
      <c r="AC190" s="43"/>
      <c r="AD190" s="43"/>
      <c r="AE190" s="43"/>
      <c r="AF190" s="80"/>
      <c r="AG190" s="43"/>
      <c r="AH190" s="43"/>
      <c r="AI190" s="43"/>
      <c r="AJ190" s="22"/>
      <c r="AK190" s="151"/>
      <c r="AL190" s="151"/>
      <c r="AM190" s="151"/>
      <c r="AN190" s="151"/>
      <c r="AO190" s="151"/>
    </row>
    <row r="191" spans="1:41" s="2" customFormat="1" x14ac:dyDescent="0.2">
      <c r="A191" s="24"/>
      <c r="B191" s="24"/>
      <c r="C191" s="24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1"/>
      <c r="Y191" s="43"/>
      <c r="Z191" s="43"/>
      <c r="AA191" s="43"/>
      <c r="AB191" s="43"/>
      <c r="AC191" s="43"/>
      <c r="AD191" s="43"/>
      <c r="AE191" s="43"/>
      <c r="AF191" s="80"/>
      <c r="AG191" s="43"/>
      <c r="AH191" s="43"/>
      <c r="AI191" s="43"/>
      <c r="AJ191" s="22"/>
      <c r="AK191" s="151"/>
      <c r="AL191" s="151"/>
      <c r="AM191" s="151"/>
      <c r="AN191" s="151"/>
      <c r="AO191" s="151"/>
    </row>
    <row r="192" spans="1:41" s="2" customFormat="1" x14ac:dyDescent="0.2">
      <c r="A192" s="24"/>
      <c r="B192" s="24"/>
      <c r="C192" s="24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1"/>
      <c r="Y192" s="43"/>
      <c r="Z192" s="43"/>
      <c r="AA192" s="43"/>
      <c r="AB192" s="43"/>
      <c r="AC192" s="43"/>
      <c r="AD192" s="43"/>
      <c r="AE192" s="43"/>
      <c r="AF192" s="80"/>
      <c r="AG192" s="43"/>
      <c r="AH192" s="43"/>
      <c r="AI192" s="43"/>
      <c r="AJ192" s="22"/>
      <c r="AK192" s="151"/>
      <c r="AL192" s="151"/>
      <c r="AM192" s="151"/>
      <c r="AN192" s="151"/>
      <c r="AO192" s="151"/>
    </row>
    <row r="193" spans="1:41" s="2" customFormat="1" x14ac:dyDescent="0.2">
      <c r="A193" s="24"/>
      <c r="B193" s="24"/>
      <c r="C193" s="24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1"/>
      <c r="Y193" s="43"/>
      <c r="Z193" s="43"/>
      <c r="AA193" s="43"/>
      <c r="AB193" s="43"/>
      <c r="AC193" s="43"/>
      <c r="AD193" s="43"/>
      <c r="AE193" s="43"/>
      <c r="AF193" s="80"/>
      <c r="AG193" s="43"/>
      <c r="AH193" s="43"/>
      <c r="AI193" s="43"/>
      <c r="AJ193" s="22"/>
      <c r="AK193" s="151"/>
      <c r="AL193" s="151"/>
      <c r="AM193" s="151"/>
      <c r="AN193" s="151"/>
      <c r="AO193" s="151"/>
    </row>
    <row r="194" spans="1:41" s="2" customFormat="1" x14ac:dyDescent="0.2">
      <c r="A194" s="24"/>
      <c r="B194" s="24"/>
      <c r="C194" s="24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1"/>
      <c r="Y194" s="43"/>
      <c r="Z194" s="43"/>
      <c r="AA194" s="43"/>
      <c r="AB194" s="43"/>
      <c r="AC194" s="43"/>
      <c r="AD194" s="43"/>
      <c r="AE194" s="43"/>
      <c r="AF194" s="80"/>
      <c r="AG194" s="43"/>
      <c r="AH194" s="43"/>
      <c r="AI194" s="43"/>
      <c r="AJ194" s="22"/>
      <c r="AK194" s="151"/>
      <c r="AL194" s="151"/>
      <c r="AM194" s="151"/>
      <c r="AN194" s="151"/>
      <c r="AO194" s="151"/>
    </row>
    <row r="195" spans="1:41" s="2" customFormat="1" x14ac:dyDescent="0.2">
      <c r="A195" s="24"/>
      <c r="B195" s="24"/>
      <c r="C195" s="24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1"/>
      <c r="Y195" s="43"/>
      <c r="Z195" s="43"/>
      <c r="AA195" s="43"/>
      <c r="AB195" s="43"/>
      <c r="AC195" s="43"/>
      <c r="AD195" s="43"/>
      <c r="AE195" s="43"/>
      <c r="AF195" s="80"/>
      <c r="AG195" s="43"/>
      <c r="AH195" s="43"/>
      <c r="AI195" s="43"/>
      <c r="AJ195" s="22"/>
      <c r="AK195" s="151"/>
      <c r="AL195" s="151"/>
      <c r="AM195" s="151"/>
      <c r="AN195" s="151"/>
      <c r="AO195" s="151"/>
    </row>
    <row r="196" spans="1:41" s="2" customFormat="1" x14ac:dyDescent="0.2">
      <c r="A196" s="24"/>
      <c r="B196" s="24"/>
      <c r="C196" s="24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1"/>
      <c r="Y196" s="43"/>
      <c r="Z196" s="43"/>
      <c r="AA196" s="43"/>
      <c r="AB196" s="43"/>
      <c r="AC196" s="43"/>
      <c r="AD196" s="43"/>
      <c r="AE196" s="43"/>
      <c r="AF196" s="80"/>
      <c r="AG196" s="43"/>
      <c r="AH196" s="43"/>
      <c r="AI196" s="43"/>
      <c r="AJ196" s="22"/>
      <c r="AK196" s="151"/>
      <c r="AL196" s="151"/>
      <c r="AM196" s="151"/>
      <c r="AN196" s="151"/>
      <c r="AO196" s="151"/>
    </row>
    <row r="197" spans="1:41" s="2" customFormat="1" x14ac:dyDescent="0.2">
      <c r="A197" s="24"/>
      <c r="B197" s="24"/>
      <c r="C197" s="24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1"/>
      <c r="Y197" s="43"/>
      <c r="Z197" s="43"/>
      <c r="AA197" s="43"/>
      <c r="AB197" s="43"/>
      <c r="AC197" s="43"/>
      <c r="AD197" s="43"/>
      <c r="AE197" s="43"/>
      <c r="AF197" s="80"/>
      <c r="AG197" s="43"/>
      <c r="AH197" s="43"/>
      <c r="AI197" s="43"/>
      <c r="AJ197" s="22"/>
      <c r="AK197" s="151"/>
      <c r="AL197" s="151"/>
      <c r="AM197" s="151"/>
      <c r="AN197" s="151"/>
      <c r="AO197" s="151"/>
    </row>
    <row r="198" spans="1:41" s="2" customFormat="1" x14ac:dyDescent="0.2">
      <c r="A198" s="24"/>
      <c r="B198" s="24"/>
      <c r="C198" s="24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1"/>
      <c r="Y198" s="43"/>
      <c r="Z198" s="43"/>
      <c r="AA198" s="43"/>
      <c r="AB198" s="43"/>
      <c r="AC198" s="43"/>
      <c r="AD198" s="43"/>
      <c r="AE198" s="43"/>
      <c r="AF198" s="80"/>
      <c r="AG198" s="43"/>
      <c r="AH198" s="43"/>
      <c r="AI198" s="43"/>
      <c r="AJ198" s="22"/>
      <c r="AK198" s="151"/>
      <c r="AL198" s="151"/>
      <c r="AM198" s="151"/>
      <c r="AN198" s="151"/>
      <c r="AO198" s="151"/>
    </row>
    <row r="199" spans="1:41" s="2" customFormat="1" x14ac:dyDescent="0.2">
      <c r="A199" s="24"/>
      <c r="B199" s="24"/>
      <c r="C199" s="24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1"/>
      <c r="Y199" s="43"/>
      <c r="Z199" s="43"/>
      <c r="AA199" s="43"/>
      <c r="AB199" s="43"/>
      <c r="AC199" s="43"/>
      <c r="AD199" s="43"/>
      <c r="AE199" s="43"/>
      <c r="AF199" s="80"/>
      <c r="AG199" s="43"/>
      <c r="AH199" s="43"/>
      <c r="AI199" s="43"/>
      <c r="AJ199" s="22"/>
      <c r="AK199" s="151"/>
      <c r="AL199" s="151"/>
      <c r="AM199" s="151"/>
      <c r="AN199" s="151"/>
      <c r="AO199" s="151"/>
    </row>
    <row r="200" spans="1:41" s="2" customFormat="1" x14ac:dyDescent="0.2">
      <c r="A200" s="24"/>
      <c r="B200" s="24"/>
      <c r="C200" s="24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1"/>
      <c r="Y200" s="43"/>
      <c r="Z200" s="43"/>
      <c r="AA200" s="43"/>
      <c r="AB200" s="43"/>
      <c r="AC200" s="43"/>
      <c r="AD200" s="43"/>
      <c r="AE200" s="43"/>
      <c r="AF200" s="80"/>
      <c r="AG200" s="43"/>
      <c r="AH200" s="43"/>
      <c r="AI200" s="43"/>
      <c r="AJ200" s="22"/>
      <c r="AK200" s="151"/>
      <c r="AL200" s="151"/>
      <c r="AM200" s="151"/>
      <c r="AN200" s="151"/>
      <c r="AO200" s="151"/>
    </row>
    <row r="201" spans="1:41" s="2" customFormat="1" x14ac:dyDescent="0.2">
      <c r="A201" s="24"/>
      <c r="B201" s="24"/>
      <c r="C201" s="24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1"/>
      <c r="Y201" s="43"/>
      <c r="Z201" s="43"/>
      <c r="AA201" s="43"/>
      <c r="AB201" s="43"/>
      <c r="AC201" s="43"/>
      <c r="AD201" s="43"/>
      <c r="AE201" s="43"/>
      <c r="AF201" s="80"/>
      <c r="AG201" s="43"/>
      <c r="AH201" s="43"/>
      <c r="AI201" s="43"/>
      <c r="AJ201" s="22"/>
      <c r="AK201" s="151"/>
      <c r="AL201" s="151"/>
      <c r="AM201" s="151"/>
      <c r="AN201" s="151"/>
      <c r="AO201" s="151"/>
    </row>
    <row r="202" spans="1:41" s="2" customFormat="1" x14ac:dyDescent="0.2">
      <c r="A202" s="24"/>
      <c r="B202" s="24"/>
      <c r="C202" s="24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1"/>
      <c r="Y202" s="43"/>
      <c r="Z202" s="43"/>
      <c r="AA202" s="43"/>
      <c r="AB202" s="43"/>
      <c r="AC202" s="43"/>
      <c r="AD202" s="43"/>
      <c r="AE202" s="43"/>
      <c r="AF202" s="80"/>
      <c r="AG202" s="43"/>
      <c r="AH202" s="43"/>
      <c r="AI202" s="43"/>
      <c r="AJ202" s="22"/>
      <c r="AK202" s="151"/>
      <c r="AL202" s="151"/>
      <c r="AM202" s="151"/>
      <c r="AN202" s="151"/>
      <c r="AO202" s="151"/>
    </row>
    <row r="203" spans="1:41" s="2" customFormat="1" x14ac:dyDescent="0.2">
      <c r="A203" s="24"/>
      <c r="B203" s="24"/>
      <c r="C203" s="24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1"/>
      <c r="Y203" s="43"/>
      <c r="Z203" s="43"/>
      <c r="AA203" s="43"/>
      <c r="AB203" s="43"/>
      <c r="AC203" s="43"/>
      <c r="AD203" s="43"/>
      <c r="AE203" s="43"/>
      <c r="AF203" s="80"/>
      <c r="AG203" s="43"/>
      <c r="AH203" s="43"/>
      <c r="AI203" s="43"/>
      <c r="AJ203" s="22"/>
      <c r="AK203" s="151"/>
      <c r="AL203" s="151"/>
      <c r="AM203" s="151"/>
      <c r="AN203" s="151"/>
      <c r="AO203" s="151"/>
    </row>
    <row r="204" spans="1:41" s="2" customFormat="1" x14ac:dyDescent="0.2">
      <c r="A204" s="24"/>
      <c r="B204" s="24"/>
      <c r="C204" s="24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1"/>
      <c r="Y204" s="43"/>
      <c r="Z204" s="43"/>
      <c r="AA204" s="43"/>
      <c r="AB204" s="43"/>
      <c r="AC204" s="43"/>
      <c r="AD204" s="43"/>
      <c r="AE204" s="43"/>
      <c r="AF204" s="80"/>
      <c r="AG204" s="43"/>
      <c r="AH204" s="43"/>
      <c r="AI204" s="43"/>
      <c r="AJ204" s="22"/>
      <c r="AK204" s="151"/>
      <c r="AL204" s="151"/>
      <c r="AM204" s="151"/>
      <c r="AN204" s="151"/>
      <c r="AO204" s="151"/>
    </row>
    <row r="205" spans="1:41" s="2" customFormat="1" x14ac:dyDescent="0.2">
      <c r="A205" s="24"/>
      <c r="B205" s="24"/>
      <c r="C205" s="24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1"/>
      <c r="Y205" s="43"/>
      <c r="Z205" s="43"/>
      <c r="AA205" s="43"/>
      <c r="AB205" s="43"/>
      <c r="AC205" s="43"/>
      <c r="AD205" s="43"/>
      <c r="AE205" s="43"/>
      <c r="AF205" s="80"/>
      <c r="AG205" s="43"/>
      <c r="AH205" s="43"/>
      <c r="AI205" s="43"/>
      <c r="AJ205" s="22"/>
      <c r="AK205" s="151"/>
      <c r="AL205" s="151"/>
      <c r="AM205" s="151"/>
      <c r="AN205" s="151"/>
      <c r="AO205" s="151"/>
    </row>
    <row r="206" spans="1:41" s="2" customFormat="1" x14ac:dyDescent="0.2">
      <c r="A206" s="24"/>
      <c r="B206" s="24"/>
      <c r="C206" s="24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1"/>
      <c r="Y206" s="43"/>
      <c r="Z206" s="43"/>
      <c r="AA206" s="43"/>
      <c r="AB206" s="43"/>
      <c r="AC206" s="43"/>
      <c r="AD206" s="43"/>
      <c r="AE206" s="43"/>
      <c r="AF206" s="80"/>
      <c r="AG206" s="43"/>
      <c r="AH206" s="43"/>
      <c r="AI206" s="43"/>
      <c r="AJ206" s="22"/>
      <c r="AK206" s="151"/>
      <c r="AL206" s="151"/>
      <c r="AM206" s="151"/>
      <c r="AN206" s="151"/>
      <c r="AO206" s="151"/>
    </row>
    <row r="207" spans="1:41" s="2" customFormat="1" x14ac:dyDescent="0.2">
      <c r="A207" s="24"/>
      <c r="B207" s="24"/>
      <c r="C207" s="24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1"/>
      <c r="Y207" s="43"/>
      <c r="Z207" s="43"/>
      <c r="AA207" s="43"/>
      <c r="AB207" s="43"/>
      <c r="AC207" s="43"/>
      <c r="AD207" s="43"/>
      <c r="AE207" s="43"/>
      <c r="AF207" s="80"/>
      <c r="AG207" s="43"/>
      <c r="AH207" s="43"/>
      <c r="AI207" s="43"/>
      <c r="AJ207" s="22"/>
      <c r="AK207" s="151"/>
      <c r="AL207" s="151"/>
      <c r="AM207" s="151"/>
      <c r="AN207" s="151"/>
      <c r="AO207" s="151"/>
    </row>
    <row r="208" spans="1:41" s="2" customFormat="1" x14ac:dyDescent="0.2">
      <c r="A208" s="24"/>
      <c r="B208" s="24"/>
      <c r="C208" s="24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1"/>
      <c r="Y208" s="43"/>
      <c r="Z208" s="43"/>
      <c r="AA208" s="43"/>
      <c r="AB208" s="43"/>
      <c r="AC208" s="43"/>
      <c r="AD208" s="43"/>
      <c r="AE208" s="43"/>
      <c r="AF208" s="80"/>
      <c r="AG208" s="43"/>
      <c r="AH208" s="43"/>
      <c r="AI208" s="43"/>
      <c r="AJ208" s="22"/>
      <c r="AK208" s="151"/>
      <c r="AL208" s="151"/>
      <c r="AM208" s="151"/>
      <c r="AN208" s="151"/>
      <c r="AO208" s="151"/>
    </row>
    <row r="209" spans="1:41" s="2" customFormat="1" x14ac:dyDescent="0.2">
      <c r="A209" s="24"/>
      <c r="B209" s="24"/>
      <c r="C209" s="24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1"/>
      <c r="Y209" s="43"/>
      <c r="Z209" s="43"/>
      <c r="AA209" s="43"/>
      <c r="AB209" s="43"/>
      <c r="AC209" s="43"/>
      <c r="AD209" s="43"/>
      <c r="AE209" s="43"/>
      <c r="AF209" s="80"/>
      <c r="AG209" s="43"/>
      <c r="AH209" s="43"/>
      <c r="AI209" s="43"/>
      <c r="AJ209" s="22"/>
      <c r="AK209" s="151"/>
      <c r="AL209" s="151"/>
      <c r="AM209" s="151"/>
      <c r="AN209" s="151"/>
      <c r="AO209" s="151"/>
    </row>
    <row r="210" spans="1:41" s="2" customFormat="1" x14ac:dyDescent="0.2">
      <c r="A210" s="24"/>
      <c r="B210" s="24"/>
      <c r="C210" s="24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1"/>
      <c r="Y210" s="43"/>
      <c r="Z210" s="43"/>
      <c r="AA210" s="43"/>
      <c r="AB210" s="43"/>
      <c r="AC210" s="43"/>
      <c r="AD210" s="43"/>
      <c r="AE210" s="43"/>
      <c r="AF210" s="80"/>
      <c r="AG210" s="43"/>
      <c r="AH210" s="43"/>
      <c r="AI210" s="43"/>
      <c r="AJ210" s="22"/>
      <c r="AK210" s="151"/>
      <c r="AL210" s="151"/>
      <c r="AM210" s="151"/>
      <c r="AN210" s="151"/>
      <c r="AO210" s="151"/>
    </row>
    <row r="211" spans="1:41" s="2" customFormat="1" x14ac:dyDescent="0.2">
      <c r="A211" s="24"/>
      <c r="B211" s="24"/>
      <c r="C211" s="24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1"/>
      <c r="Y211" s="43"/>
      <c r="Z211" s="43"/>
      <c r="AA211" s="43"/>
      <c r="AB211" s="43"/>
      <c r="AC211" s="43"/>
      <c r="AD211" s="43"/>
      <c r="AE211" s="43"/>
      <c r="AF211" s="80"/>
      <c r="AG211" s="43"/>
      <c r="AH211" s="43"/>
      <c r="AI211" s="43"/>
      <c r="AJ211" s="22"/>
      <c r="AK211" s="151"/>
      <c r="AL211" s="151"/>
      <c r="AM211" s="151"/>
      <c r="AN211" s="151"/>
      <c r="AO211" s="151"/>
    </row>
    <row r="212" spans="1:41" s="2" customFormat="1" x14ac:dyDescent="0.2">
      <c r="A212" s="24"/>
      <c r="B212" s="24"/>
      <c r="C212" s="24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1"/>
      <c r="Y212" s="43"/>
      <c r="Z212" s="43"/>
      <c r="AA212" s="43"/>
      <c r="AB212" s="43"/>
      <c r="AC212" s="43"/>
      <c r="AD212" s="43"/>
      <c r="AE212" s="43"/>
      <c r="AF212" s="80"/>
      <c r="AG212" s="43"/>
      <c r="AH212" s="43"/>
      <c r="AI212" s="43"/>
      <c r="AJ212" s="22"/>
      <c r="AK212" s="151"/>
      <c r="AL212" s="151"/>
      <c r="AM212" s="151"/>
      <c r="AN212" s="151"/>
      <c r="AO212" s="151"/>
    </row>
    <row r="213" spans="1:41" s="2" customFormat="1" x14ac:dyDescent="0.2">
      <c r="A213" s="24"/>
      <c r="B213" s="24"/>
      <c r="C213" s="24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1"/>
      <c r="Y213" s="43"/>
      <c r="Z213" s="43"/>
      <c r="AA213" s="43"/>
      <c r="AB213" s="43"/>
      <c r="AC213" s="43"/>
      <c r="AD213" s="43"/>
      <c r="AE213" s="43"/>
      <c r="AF213" s="80"/>
      <c r="AG213" s="43"/>
      <c r="AH213" s="43"/>
      <c r="AI213" s="43"/>
      <c r="AJ213" s="22"/>
      <c r="AK213" s="151"/>
      <c r="AL213" s="151"/>
      <c r="AM213" s="151"/>
      <c r="AN213" s="151"/>
      <c r="AO213" s="151"/>
    </row>
    <row r="214" spans="1:41" s="2" customFormat="1" x14ac:dyDescent="0.2">
      <c r="A214" s="24"/>
      <c r="B214" s="24"/>
      <c r="C214" s="24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1"/>
      <c r="Y214" s="43"/>
      <c r="Z214" s="43"/>
      <c r="AA214" s="43"/>
      <c r="AB214" s="43"/>
      <c r="AC214" s="43"/>
      <c r="AD214" s="43"/>
      <c r="AE214" s="43"/>
      <c r="AF214" s="80"/>
      <c r="AG214" s="43"/>
      <c r="AH214" s="43"/>
      <c r="AI214" s="43"/>
      <c r="AJ214" s="22"/>
      <c r="AK214" s="151"/>
      <c r="AL214" s="151"/>
      <c r="AM214" s="151"/>
      <c r="AN214" s="151"/>
      <c r="AO214" s="151"/>
    </row>
    <row r="215" spans="1:41" s="2" customFormat="1" x14ac:dyDescent="0.2">
      <c r="A215" s="24"/>
      <c r="B215" s="24"/>
      <c r="C215" s="24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1"/>
      <c r="Y215" s="43"/>
      <c r="Z215" s="43"/>
      <c r="AA215" s="43"/>
      <c r="AB215" s="43"/>
      <c r="AC215" s="43"/>
      <c r="AD215" s="43"/>
      <c r="AE215" s="43"/>
      <c r="AF215" s="80"/>
      <c r="AG215" s="43"/>
      <c r="AH215" s="43"/>
      <c r="AI215" s="43"/>
      <c r="AJ215" s="22"/>
      <c r="AK215" s="151"/>
      <c r="AL215" s="151"/>
      <c r="AM215" s="151"/>
      <c r="AN215" s="151"/>
      <c r="AO215" s="151"/>
    </row>
    <row r="216" spans="1:41" s="2" customFormat="1" x14ac:dyDescent="0.2">
      <c r="A216" s="24"/>
      <c r="B216" s="24"/>
      <c r="C216" s="24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1"/>
      <c r="Y216" s="43"/>
      <c r="Z216" s="43"/>
      <c r="AA216" s="43"/>
      <c r="AB216" s="43"/>
      <c r="AC216" s="43"/>
      <c r="AD216" s="43"/>
      <c r="AE216" s="43"/>
      <c r="AF216" s="80"/>
      <c r="AG216" s="43"/>
      <c r="AH216" s="43"/>
      <c r="AI216" s="43"/>
      <c r="AJ216" s="22"/>
      <c r="AK216" s="151"/>
      <c r="AL216" s="151"/>
      <c r="AM216" s="151"/>
      <c r="AN216" s="151"/>
      <c r="AO216" s="151"/>
    </row>
    <row r="217" spans="1:41" s="2" customFormat="1" x14ac:dyDescent="0.2">
      <c r="A217" s="24"/>
      <c r="B217" s="24"/>
      <c r="C217" s="24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1"/>
      <c r="Y217" s="43"/>
      <c r="Z217" s="43"/>
      <c r="AA217" s="43"/>
      <c r="AB217" s="43"/>
      <c r="AC217" s="43"/>
      <c r="AD217" s="43"/>
      <c r="AE217" s="43"/>
      <c r="AF217" s="80"/>
      <c r="AG217" s="43"/>
      <c r="AH217" s="43"/>
      <c r="AI217" s="43"/>
      <c r="AJ217" s="22"/>
      <c r="AK217" s="151"/>
      <c r="AL217" s="151"/>
      <c r="AM217" s="151"/>
      <c r="AN217" s="151"/>
      <c r="AO217" s="151"/>
    </row>
    <row r="218" spans="1:41" s="2" customFormat="1" x14ac:dyDescent="0.2">
      <c r="A218" s="24"/>
      <c r="B218" s="24"/>
      <c r="C218" s="24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1"/>
      <c r="Y218" s="43"/>
      <c r="Z218" s="43"/>
      <c r="AA218" s="43"/>
      <c r="AB218" s="43"/>
      <c r="AC218" s="43"/>
      <c r="AD218" s="43"/>
      <c r="AE218" s="43"/>
      <c r="AF218" s="80"/>
      <c r="AG218" s="43"/>
      <c r="AH218" s="43"/>
      <c r="AI218" s="43"/>
      <c r="AJ218" s="22"/>
      <c r="AK218" s="151"/>
      <c r="AL218" s="151"/>
      <c r="AM218" s="151"/>
      <c r="AN218" s="151"/>
      <c r="AO218" s="151"/>
    </row>
    <row r="219" spans="1:41" s="2" customFormat="1" x14ac:dyDescent="0.2">
      <c r="A219" s="24"/>
      <c r="B219" s="24"/>
      <c r="C219" s="24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1"/>
      <c r="Y219" s="43"/>
      <c r="Z219" s="43"/>
      <c r="AA219" s="43"/>
      <c r="AB219" s="43"/>
      <c r="AC219" s="43"/>
      <c r="AD219" s="43"/>
      <c r="AE219" s="43"/>
      <c r="AF219" s="80"/>
      <c r="AG219" s="43"/>
      <c r="AH219" s="43"/>
      <c r="AI219" s="43"/>
      <c r="AJ219" s="22"/>
      <c r="AK219" s="151"/>
      <c r="AL219" s="151"/>
      <c r="AM219" s="151"/>
      <c r="AN219" s="151"/>
      <c r="AO219" s="151"/>
    </row>
    <row r="220" spans="1:41" s="2" customFormat="1" x14ac:dyDescent="0.2">
      <c r="A220" s="24"/>
      <c r="B220" s="24"/>
      <c r="C220" s="24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1"/>
      <c r="Y220" s="43"/>
      <c r="Z220" s="43"/>
      <c r="AA220" s="43"/>
      <c r="AB220" s="43"/>
      <c r="AC220" s="43"/>
      <c r="AD220" s="43"/>
      <c r="AE220" s="43"/>
      <c r="AF220" s="80"/>
      <c r="AG220" s="43"/>
      <c r="AH220" s="43"/>
      <c r="AI220" s="43"/>
      <c r="AJ220" s="22"/>
      <c r="AK220" s="151"/>
      <c r="AL220" s="151"/>
      <c r="AM220" s="151"/>
      <c r="AN220" s="151"/>
      <c r="AO220" s="151"/>
    </row>
    <row r="221" spans="1:41" s="2" customFormat="1" x14ac:dyDescent="0.2">
      <c r="A221" s="24"/>
      <c r="B221" s="24"/>
      <c r="C221" s="24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1"/>
      <c r="Y221" s="43"/>
      <c r="Z221" s="43"/>
      <c r="AA221" s="43"/>
      <c r="AB221" s="43"/>
      <c r="AC221" s="43"/>
      <c r="AD221" s="43"/>
      <c r="AE221" s="43"/>
      <c r="AF221" s="80"/>
      <c r="AG221" s="43"/>
      <c r="AH221" s="43"/>
      <c r="AI221" s="43"/>
      <c r="AJ221" s="22"/>
      <c r="AK221" s="151"/>
      <c r="AL221" s="151"/>
      <c r="AM221" s="151"/>
      <c r="AN221" s="151"/>
      <c r="AO221" s="151"/>
    </row>
    <row r="222" spans="1:41" s="2" customFormat="1" x14ac:dyDescent="0.2">
      <c r="A222" s="24"/>
      <c r="B222" s="24"/>
      <c r="C222" s="24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1"/>
      <c r="Y222" s="43"/>
      <c r="Z222" s="43"/>
      <c r="AA222" s="43"/>
      <c r="AB222" s="43"/>
      <c r="AC222" s="43"/>
      <c r="AD222" s="43"/>
      <c r="AE222" s="43"/>
      <c r="AF222" s="80"/>
      <c r="AG222" s="43"/>
      <c r="AH222" s="43"/>
      <c r="AI222" s="43"/>
      <c r="AJ222" s="22"/>
      <c r="AK222" s="151"/>
      <c r="AL222" s="151"/>
      <c r="AM222" s="151"/>
      <c r="AN222" s="151"/>
      <c r="AO222" s="151"/>
    </row>
    <row r="223" spans="1:41" s="2" customFormat="1" x14ac:dyDescent="0.2">
      <c r="A223" s="24"/>
      <c r="B223" s="24"/>
      <c r="C223" s="24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1"/>
      <c r="Y223" s="43"/>
      <c r="Z223" s="43"/>
      <c r="AA223" s="43"/>
      <c r="AB223" s="43"/>
      <c r="AC223" s="43"/>
      <c r="AD223" s="43"/>
      <c r="AE223" s="43"/>
      <c r="AF223" s="80"/>
      <c r="AG223" s="43"/>
      <c r="AH223" s="43"/>
      <c r="AI223" s="43"/>
      <c r="AJ223" s="22"/>
      <c r="AK223" s="151"/>
      <c r="AL223" s="151"/>
      <c r="AM223" s="151"/>
      <c r="AN223" s="151"/>
      <c r="AO223" s="151"/>
    </row>
    <row r="224" spans="1:41" s="2" customFormat="1" x14ac:dyDescent="0.2">
      <c r="A224" s="24"/>
      <c r="B224" s="24"/>
      <c r="C224" s="24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1"/>
      <c r="Y224" s="43"/>
      <c r="Z224" s="43"/>
      <c r="AA224" s="43"/>
      <c r="AB224" s="43"/>
      <c r="AC224" s="43"/>
      <c r="AD224" s="43"/>
      <c r="AE224" s="43"/>
      <c r="AF224" s="80"/>
      <c r="AG224" s="43"/>
      <c r="AH224" s="43"/>
      <c r="AI224" s="43"/>
      <c r="AJ224" s="22"/>
      <c r="AK224" s="151"/>
      <c r="AL224" s="151"/>
      <c r="AM224" s="151"/>
      <c r="AN224" s="151"/>
      <c r="AO224" s="151"/>
    </row>
    <row r="225" spans="1:41" s="2" customFormat="1" x14ac:dyDescent="0.2">
      <c r="A225" s="24"/>
      <c r="B225" s="24"/>
      <c r="C225" s="24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1"/>
      <c r="Y225" s="43"/>
      <c r="Z225" s="43"/>
      <c r="AA225" s="43"/>
      <c r="AB225" s="43"/>
      <c r="AC225" s="43"/>
      <c r="AD225" s="43"/>
      <c r="AE225" s="43"/>
      <c r="AF225" s="80"/>
      <c r="AG225" s="43"/>
      <c r="AH225" s="43"/>
      <c r="AI225" s="43"/>
      <c r="AJ225" s="22"/>
      <c r="AK225" s="151"/>
      <c r="AL225" s="151"/>
      <c r="AM225" s="151"/>
      <c r="AN225" s="151"/>
      <c r="AO225" s="151"/>
    </row>
    <row r="226" spans="1:41" s="2" customFormat="1" x14ac:dyDescent="0.2">
      <c r="A226" s="24"/>
      <c r="B226" s="24"/>
      <c r="C226" s="24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1"/>
      <c r="Y226" s="43"/>
      <c r="Z226" s="43"/>
      <c r="AA226" s="43"/>
      <c r="AB226" s="43"/>
      <c r="AC226" s="43"/>
      <c r="AD226" s="43"/>
      <c r="AE226" s="43"/>
      <c r="AF226" s="80"/>
      <c r="AG226" s="43"/>
      <c r="AH226" s="43"/>
      <c r="AI226" s="43"/>
      <c r="AJ226" s="22"/>
      <c r="AK226" s="151"/>
      <c r="AL226" s="151"/>
      <c r="AM226" s="151"/>
      <c r="AN226" s="151"/>
      <c r="AO226" s="151"/>
    </row>
    <row r="227" spans="1:41" s="2" customFormat="1" x14ac:dyDescent="0.2">
      <c r="A227" s="24"/>
      <c r="B227" s="24"/>
      <c r="C227" s="24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1"/>
      <c r="Y227" s="43"/>
      <c r="Z227" s="43"/>
      <c r="AA227" s="43"/>
      <c r="AB227" s="43"/>
      <c r="AC227" s="43"/>
      <c r="AD227" s="43"/>
      <c r="AE227" s="43"/>
      <c r="AF227" s="80"/>
      <c r="AG227" s="43"/>
      <c r="AH227" s="43"/>
      <c r="AI227" s="43"/>
      <c r="AJ227" s="22"/>
      <c r="AK227" s="151"/>
      <c r="AL227" s="151"/>
      <c r="AM227" s="151"/>
      <c r="AN227" s="151"/>
      <c r="AO227" s="151"/>
    </row>
    <row r="228" spans="1:41" s="2" customFormat="1" x14ac:dyDescent="0.2">
      <c r="A228" s="24"/>
      <c r="B228" s="24"/>
      <c r="C228" s="24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1"/>
      <c r="Y228" s="43"/>
      <c r="Z228" s="43"/>
      <c r="AA228" s="43"/>
      <c r="AB228" s="43"/>
      <c r="AC228" s="43"/>
      <c r="AD228" s="43"/>
      <c r="AE228" s="43"/>
      <c r="AF228" s="80"/>
      <c r="AG228" s="43"/>
      <c r="AH228" s="43"/>
      <c r="AI228" s="43"/>
      <c r="AJ228" s="22"/>
      <c r="AK228" s="151"/>
      <c r="AL228" s="151"/>
      <c r="AM228" s="151"/>
      <c r="AN228" s="151"/>
      <c r="AO228" s="151"/>
    </row>
    <row r="229" spans="1:41" s="2" customFormat="1" x14ac:dyDescent="0.2">
      <c r="A229" s="24"/>
      <c r="B229" s="24"/>
      <c r="C229" s="24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1"/>
      <c r="Y229" s="43"/>
      <c r="Z229" s="43"/>
      <c r="AA229" s="43"/>
      <c r="AB229" s="43"/>
      <c r="AC229" s="43"/>
      <c r="AD229" s="43"/>
      <c r="AE229" s="43"/>
      <c r="AF229" s="80"/>
      <c r="AG229" s="43"/>
      <c r="AH229" s="43"/>
      <c r="AI229" s="43"/>
      <c r="AJ229" s="22"/>
      <c r="AK229" s="151"/>
      <c r="AL229" s="151"/>
      <c r="AM229" s="151"/>
      <c r="AN229" s="151"/>
      <c r="AO229" s="151"/>
    </row>
    <row r="230" spans="1:41" s="2" customFormat="1" x14ac:dyDescent="0.2">
      <c r="A230" s="24"/>
      <c r="B230" s="24"/>
      <c r="C230" s="24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1"/>
      <c r="Y230" s="43"/>
      <c r="Z230" s="43"/>
      <c r="AA230" s="43"/>
      <c r="AB230" s="43"/>
      <c r="AC230" s="43"/>
      <c r="AD230" s="43"/>
      <c r="AE230" s="43"/>
      <c r="AF230" s="80"/>
      <c r="AG230" s="43"/>
      <c r="AH230" s="43"/>
      <c r="AI230" s="43"/>
      <c r="AJ230" s="22"/>
      <c r="AK230" s="151"/>
      <c r="AL230" s="151"/>
      <c r="AM230" s="151"/>
      <c r="AN230" s="151"/>
      <c r="AO230" s="151"/>
    </row>
    <row r="231" spans="1:41" s="2" customFormat="1" x14ac:dyDescent="0.2">
      <c r="A231" s="24"/>
      <c r="B231" s="24"/>
      <c r="C231" s="24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1"/>
      <c r="Y231" s="43"/>
      <c r="Z231" s="43"/>
      <c r="AA231" s="43"/>
      <c r="AB231" s="43"/>
      <c r="AC231" s="43"/>
      <c r="AD231" s="43"/>
      <c r="AE231" s="43"/>
      <c r="AF231" s="80"/>
      <c r="AG231" s="43"/>
      <c r="AH231" s="43"/>
      <c r="AI231" s="43"/>
      <c r="AJ231" s="22"/>
      <c r="AK231" s="151"/>
      <c r="AL231" s="151"/>
      <c r="AM231" s="151"/>
      <c r="AN231" s="151"/>
      <c r="AO231" s="151"/>
    </row>
    <row r="232" spans="1:41" s="2" customFormat="1" x14ac:dyDescent="0.2">
      <c r="A232" s="24"/>
      <c r="B232" s="24"/>
      <c r="C232" s="24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1"/>
      <c r="Y232" s="43"/>
      <c r="Z232" s="43"/>
      <c r="AA232" s="43"/>
      <c r="AB232" s="43"/>
      <c r="AC232" s="43"/>
      <c r="AD232" s="43"/>
      <c r="AE232" s="43"/>
      <c r="AF232" s="80"/>
      <c r="AG232" s="43"/>
      <c r="AH232" s="43"/>
      <c r="AI232" s="43"/>
      <c r="AJ232" s="22"/>
      <c r="AK232" s="151"/>
      <c r="AL232" s="151"/>
      <c r="AM232" s="151"/>
      <c r="AN232" s="151"/>
      <c r="AO232" s="151"/>
    </row>
    <row r="233" spans="1:41" s="2" customFormat="1" x14ac:dyDescent="0.2">
      <c r="A233" s="24"/>
      <c r="B233" s="24"/>
      <c r="C233" s="24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1"/>
      <c r="Y233" s="43"/>
      <c r="Z233" s="43"/>
      <c r="AA233" s="43"/>
      <c r="AB233" s="43"/>
      <c r="AC233" s="43"/>
      <c r="AD233" s="43"/>
      <c r="AE233" s="43"/>
      <c r="AF233" s="80"/>
      <c r="AG233" s="43"/>
      <c r="AH233" s="43"/>
      <c r="AI233" s="43"/>
      <c r="AJ233" s="22"/>
      <c r="AK233" s="151"/>
      <c r="AL233" s="151"/>
      <c r="AM233" s="151"/>
      <c r="AN233" s="151"/>
      <c r="AO233" s="151"/>
    </row>
    <row r="234" spans="1:41" s="2" customFormat="1" x14ac:dyDescent="0.2">
      <c r="A234" s="24"/>
      <c r="B234" s="24"/>
      <c r="C234" s="24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1"/>
      <c r="Y234" s="43"/>
      <c r="Z234" s="43"/>
      <c r="AA234" s="43"/>
      <c r="AB234" s="43"/>
      <c r="AC234" s="43"/>
      <c r="AD234" s="43"/>
      <c r="AE234" s="43"/>
      <c r="AF234" s="80"/>
      <c r="AG234" s="43"/>
      <c r="AH234" s="43"/>
      <c r="AI234" s="43"/>
      <c r="AJ234" s="22"/>
      <c r="AK234" s="151"/>
      <c r="AL234" s="151"/>
      <c r="AM234" s="151"/>
      <c r="AN234" s="151"/>
      <c r="AO234" s="151"/>
    </row>
    <row r="235" spans="1:41" s="2" customFormat="1" x14ac:dyDescent="0.2">
      <c r="A235" s="24"/>
      <c r="B235" s="24"/>
      <c r="C235" s="24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1"/>
      <c r="Y235" s="43"/>
      <c r="Z235" s="43"/>
      <c r="AA235" s="43"/>
      <c r="AB235" s="43"/>
      <c r="AC235" s="43"/>
      <c r="AD235" s="43"/>
      <c r="AE235" s="43"/>
      <c r="AF235" s="80"/>
      <c r="AG235" s="43"/>
      <c r="AH235" s="43"/>
      <c r="AI235" s="43"/>
      <c r="AJ235" s="22"/>
      <c r="AK235" s="151"/>
      <c r="AL235" s="151"/>
      <c r="AM235" s="151"/>
      <c r="AN235" s="151"/>
      <c r="AO235" s="151"/>
    </row>
    <row r="236" spans="1:41" s="2" customFormat="1" x14ac:dyDescent="0.2">
      <c r="A236" s="24"/>
      <c r="B236" s="24"/>
      <c r="C236" s="24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1"/>
      <c r="Y236" s="43"/>
      <c r="Z236" s="43"/>
      <c r="AA236" s="43"/>
      <c r="AB236" s="43"/>
      <c r="AC236" s="43"/>
      <c r="AD236" s="43"/>
      <c r="AE236" s="43"/>
      <c r="AF236" s="80"/>
      <c r="AG236" s="43"/>
      <c r="AH236" s="43"/>
      <c r="AI236" s="43"/>
      <c r="AJ236" s="22"/>
      <c r="AK236" s="151"/>
      <c r="AL236" s="151"/>
      <c r="AM236" s="151"/>
      <c r="AN236" s="151"/>
      <c r="AO236" s="151"/>
    </row>
    <row r="237" spans="1:41" s="2" customFormat="1" x14ac:dyDescent="0.2">
      <c r="A237" s="24"/>
      <c r="B237" s="24"/>
      <c r="C237" s="24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1"/>
      <c r="Y237" s="43"/>
      <c r="Z237" s="43"/>
      <c r="AA237" s="43"/>
      <c r="AB237" s="43"/>
      <c r="AC237" s="43"/>
      <c r="AD237" s="43"/>
      <c r="AE237" s="43"/>
      <c r="AF237" s="80"/>
      <c r="AG237" s="43"/>
      <c r="AH237" s="43"/>
      <c r="AI237" s="43"/>
      <c r="AJ237" s="22"/>
      <c r="AK237" s="151"/>
      <c r="AL237" s="151"/>
      <c r="AM237" s="151"/>
      <c r="AN237" s="151"/>
      <c r="AO237" s="151"/>
    </row>
    <row r="238" spans="1:41" s="2" customFormat="1" x14ac:dyDescent="0.2">
      <c r="A238" s="24"/>
      <c r="B238" s="24"/>
      <c r="C238" s="24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1"/>
      <c r="Y238" s="43"/>
      <c r="Z238" s="43"/>
      <c r="AA238" s="43"/>
      <c r="AB238" s="43"/>
      <c r="AC238" s="43"/>
      <c r="AD238" s="43"/>
      <c r="AE238" s="43"/>
      <c r="AF238" s="80"/>
      <c r="AG238" s="43"/>
      <c r="AH238" s="43"/>
      <c r="AI238" s="43"/>
      <c r="AJ238" s="22"/>
      <c r="AK238" s="151"/>
      <c r="AL238" s="151"/>
      <c r="AM238" s="151"/>
      <c r="AN238" s="151"/>
      <c r="AO238" s="151"/>
    </row>
    <row r="239" spans="1:41" s="2" customFormat="1" x14ac:dyDescent="0.2">
      <c r="A239" s="24"/>
      <c r="B239" s="24"/>
      <c r="C239" s="24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1"/>
      <c r="Y239" s="43"/>
      <c r="Z239" s="43"/>
      <c r="AA239" s="43"/>
      <c r="AB239" s="43"/>
      <c r="AC239" s="43"/>
      <c r="AD239" s="43"/>
      <c r="AE239" s="43"/>
      <c r="AF239" s="80"/>
      <c r="AG239" s="43"/>
      <c r="AH239" s="43"/>
      <c r="AI239" s="43"/>
      <c r="AJ239" s="22"/>
      <c r="AK239" s="151"/>
      <c r="AL239" s="151"/>
      <c r="AM239" s="151"/>
      <c r="AN239" s="151"/>
      <c r="AO239" s="151"/>
    </row>
    <row r="240" spans="1:41" s="2" customFormat="1" x14ac:dyDescent="0.2">
      <c r="A240" s="24"/>
      <c r="B240" s="24"/>
      <c r="C240" s="24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1"/>
      <c r="Y240" s="43"/>
      <c r="Z240" s="43"/>
      <c r="AA240" s="43"/>
      <c r="AB240" s="43"/>
      <c r="AC240" s="43"/>
      <c r="AD240" s="43"/>
      <c r="AE240" s="43"/>
      <c r="AF240" s="80"/>
      <c r="AG240" s="43"/>
      <c r="AH240" s="43"/>
      <c r="AI240" s="43"/>
      <c r="AJ240" s="22"/>
      <c r="AK240" s="151"/>
      <c r="AL240" s="151"/>
      <c r="AM240" s="151"/>
      <c r="AN240" s="151"/>
      <c r="AO240" s="151"/>
    </row>
    <row r="241" spans="1:41" s="2" customFormat="1" x14ac:dyDescent="0.2">
      <c r="A241" s="24"/>
      <c r="B241" s="24"/>
      <c r="C241" s="24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1"/>
      <c r="Y241" s="43"/>
      <c r="Z241" s="43"/>
      <c r="AA241" s="43"/>
      <c r="AB241" s="43"/>
      <c r="AC241" s="43"/>
      <c r="AD241" s="43"/>
      <c r="AE241" s="43"/>
      <c r="AF241" s="80"/>
      <c r="AG241" s="43"/>
      <c r="AH241" s="43"/>
      <c r="AI241" s="43"/>
      <c r="AJ241" s="22"/>
      <c r="AK241" s="151"/>
      <c r="AL241" s="151"/>
      <c r="AM241" s="151"/>
      <c r="AN241" s="151"/>
      <c r="AO241" s="151"/>
    </row>
    <row r="242" spans="1:41" s="2" customFormat="1" x14ac:dyDescent="0.2">
      <c r="A242" s="24"/>
      <c r="B242" s="24"/>
      <c r="C242" s="24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1"/>
      <c r="Y242" s="43"/>
      <c r="Z242" s="43"/>
      <c r="AA242" s="43"/>
      <c r="AB242" s="43"/>
      <c r="AC242" s="43"/>
      <c r="AD242" s="43"/>
      <c r="AE242" s="43"/>
      <c r="AF242" s="80"/>
      <c r="AG242" s="43"/>
      <c r="AH242" s="43"/>
      <c r="AI242" s="43"/>
      <c r="AJ242" s="22"/>
      <c r="AK242" s="151"/>
      <c r="AL242" s="151"/>
      <c r="AM242" s="151"/>
      <c r="AN242" s="151"/>
      <c r="AO242" s="151"/>
    </row>
    <row r="243" spans="1:41" s="2" customFormat="1" x14ac:dyDescent="0.2">
      <c r="A243" s="24"/>
      <c r="B243" s="24"/>
      <c r="C243" s="24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1"/>
      <c r="Y243" s="43"/>
      <c r="Z243" s="43"/>
      <c r="AA243" s="43"/>
      <c r="AB243" s="43"/>
      <c r="AC243" s="43"/>
      <c r="AD243" s="43"/>
      <c r="AE243" s="43"/>
      <c r="AF243" s="80"/>
      <c r="AG243" s="43"/>
      <c r="AH243" s="43"/>
      <c r="AI243" s="43"/>
      <c r="AJ243" s="22"/>
      <c r="AK243" s="151"/>
      <c r="AL243" s="151"/>
      <c r="AM243" s="151"/>
      <c r="AN243" s="151"/>
      <c r="AO243" s="151"/>
    </row>
    <row r="244" spans="1:41" s="2" customFormat="1" x14ac:dyDescent="0.2">
      <c r="A244" s="24"/>
      <c r="B244" s="24"/>
      <c r="C244" s="24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1"/>
      <c r="Y244" s="43"/>
      <c r="Z244" s="43"/>
      <c r="AA244" s="43"/>
      <c r="AB244" s="43"/>
      <c r="AC244" s="43"/>
      <c r="AD244" s="43"/>
      <c r="AE244" s="43"/>
      <c r="AF244" s="80"/>
      <c r="AG244" s="43"/>
      <c r="AH244" s="43"/>
      <c r="AI244" s="43"/>
      <c r="AJ244" s="22"/>
      <c r="AK244" s="151"/>
      <c r="AL244" s="151"/>
      <c r="AM244" s="151"/>
      <c r="AN244" s="151"/>
      <c r="AO244" s="151"/>
    </row>
    <row r="245" spans="1:41" s="2" customFormat="1" x14ac:dyDescent="0.2">
      <c r="A245" s="24"/>
      <c r="B245" s="24"/>
      <c r="C245" s="24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1"/>
      <c r="Y245" s="43"/>
      <c r="Z245" s="43"/>
      <c r="AA245" s="43"/>
      <c r="AB245" s="43"/>
      <c r="AC245" s="43"/>
      <c r="AD245" s="43"/>
      <c r="AE245" s="43"/>
      <c r="AF245" s="80"/>
      <c r="AG245" s="43"/>
      <c r="AH245" s="43"/>
      <c r="AI245" s="43"/>
      <c r="AJ245" s="22"/>
      <c r="AK245" s="151"/>
      <c r="AL245" s="151"/>
      <c r="AM245" s="151"/>
      <c r="AN245" s="151"/>
      <c r="AO245" s="151"/>
    </row>
    <row r="246" spans="1:41" s="2" customFormat="1" x14ac:dyDescent="0.2">
      <c r="A246" s="24"/>
      <c r="B246" s="24"/>
      <c r="C246" s="24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1"/>
      <c r="Y246" s="43"/>
      <c r="Z246" s="43"/>
      <c r="AA246" s="43"/>
      <c r="AB246" s="43"/>
      <c r="AC246" s="43"/>
      <c r="AD246" s="43"/>
      <c r="AE246" s="43"/>
      <c r="AF246" s="80"/>
      <c r="AG246" s="43"/>
      <c r="AH246" s="43"/>
      <c r="AI246" s="43"/>
      <c r="AJ246" s="22"/>
      <c r="AK246" s="151"/>
      <c r="AL246" s="151"/>
      <c r="AM246" s="151"/>
      <c r="AN246" s="151"/>
      <c r="AO246" s="151"/>
    </row>
    <row r="247" spans="1:41" s="2" customFormat="1" x14ac:dyDescent="0.2">
      <c r="A247" s="24"/>
      <c r="B247" s="24"/>
      <c r="C247" s="24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1"/>
      <c r="Y247" s="43"/>
      <c r="Z247" s="43"/>
      <c r="AA247" s="43"/>
      <c r="AB247" s="43"/>
      <c r="AC247" s="43"/>
      <c r="AD247" s="43"/>
      <c r="AE247" s="43"/>
      <c r="AF247" s="80"/>
      <c r="AG247" s="43"/>
      <c r="AH247" s="43"/>
      <c r="AI247" s="43"/>
      <c r="AJ247" s="22"/>
      <c r="AK247" s="151"/>
      <c r="AL247" s="151"/>
      <c r="AM247" s="151"/>
      <c r="AN247" s="151"/>
      <c r="AO247" s="151"/>
    </row>
    <row r="248" spans="1:41" s="2" customFormat="1" x14ac:dyDescent="0.2">
      <c r="A248" s="24"/>
      <c r="B248" s="24"/>
      <c r="C248" s="24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1"/>
      <c r="Y248" s="43"/>
      <c r="Z248" s="43"/>
      <c r="AA248" s="43"/>
      <c r="AB248" s="43"/>
      <c r="AC248" s="43"/>
      <c r="AD248" s="43"/>
      <c r="AE248" s="43"/>
      <c r="AF248" s="80"/>
      <c r="AG248" s="43"/>
      <c r="AH248" s="43"/>
      <c r="AI248" s="43"/>
      <c r="AJ248" s="22"/>
      <c r="AK248" s="151"/>
      <c r="AL248" s="151"/>
      <c r="AM248" s="151"/>
      <c r="AN248" s="151"/>
      <c r="AO248" s="151"/>
    </row>
    <row r="249" spans="1:41" s="2" customFormat="1" x14ac:dyDescent="0.2">
      <c r="A249" s="24"/>
      <c r="B249" s="24"/>
      <c r="C249" s="24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1"/>
      <c r="Y249" s="43"/>
      <c r="Z249" s="43"/>
      <c r="AA249" s="43"/>
      <c r="AB249" s="43"/>
      <c r="AC249" s="43"/>
      <c r="AD249" s="43"/>
      <c r="AE249" s="43"/>
      <c r="AF249" s="80"/>
      <c r="AG249" s="43"/>
      <c r="AH249" s="43"/>
      <c r="AI249" s="43"/>
      <c r="AJ249" s="22"/>
      <c r="AK249" s="151"/>
      <c r="AL249" s="151"/>
      <c r="AM249" s="151"/>
      <c r="AN249" s="151"/>
      <c r="AO249" s="151"/>
    </row>
    <row r="250" spans="1:41" s="2" customFormat="1" x14ac:dyDescent="0.2">
      <c r="A250" s="24"/>
      <c r="B250" s="24"/>
      <c r="C250" s="24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1"/>
      <c r="Y250" s="43"/>
      <c r="Z250" s="43"/>
      <c r="AA250" s="43"/>
      <c r="AB250" s="43"/>
      <c r="AC250" s="43"/>
      <c r="AD250" s="43"/>
      <c r="AE250" s="43"/>
      <c r="AF250" s="80"/>
      <c r="AG250" s="43"/>
      <c r="AH250" s="43"/>
      <c r="AI250" s="43"/>
      <c r="AJ250" s="22"/>
      <c r="AK250" s="151"/>
      <c r="AL250" s="151"/>
      <c r="AM250" s="151"/>
      <c r="AN250" s="151"/>
      <c r="AO250" s="151"/>
    </row>
    <row r="251" spans="1:41" s="2" customFormat="1" x14ac:dyDescent="0.2">
      <c r="A251" s="24"/>
      <c r="B251" s="24"/>
      <c r="C251" s="24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1"/>
      <c r="Y251" s="43"/>
      <c r="Z251" s="43"/>
      <c r="AA251" s="43"/>
      <c r="AB251" s="43"/>
      <c r="AC251" s="43"/>
      <c r="AD251" s="43"/>
      <c r="AE251" s="43"/>
      <c r="AF251" s="80"/>
      <c r="AG251" s="43"/>
      <c r="AH251" s="43"/>
      <c r="AI251" s="43"/>
      <c r="AJ251" s="22"/>
      <c r="AK251" s="151"/>
      <c r="AL251" s="151"/>
      <c r="AM251" s="151"/>
      <c r="AN251" s="151"/>
      <c r="AO251" s="151"/>
    </row>
    <row r="252" spans="1:41" s="2" customFormat="1" x14ac:dyDescent="0.2">
      <c r="A252" s="24"/>
      <c r="B252" s="24"/>
      <c r="C252" s="24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1"/>
      <c r="Y252" s="43"/>
      <c r="Z252" s="43"/>
      <c r="AA252" s="43"/>
      <c r="AB252" s="43"/>
      <c r="AC252" s="43"/>
      <c r="AD252" s="43"/>
      <c r="AE252" s="43"/>
      <c r="AF252" s="80"/>
      <c r="AG252" s="43"/>
      <c r="AH252" s="43"/>
      <c r="AI252" s="43"/>
      <c r="AJ252" s="22"/>
      <c r="AK252" s="151"/>
      <c r="AL252" s="151"/>
      <c r="AM252" s="151"/>
      <c r="AN252" s="151"/>
      <c r="AO252" s="151"/>
    </row>
    <row r="253" spans="1:41" s="2" customFormat="1" x14ac:dyDescent="0.2">
      <c r="A253" s="24"/>
      <c r="B253" s="24"/>
      <c r="C253" s="24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1"/>
      <c r="Y253" s="43"/>
      <c r="Z253" s="43"/>
      <c r="AA253" s="43"/>
      <c r="AB253" s="43"/>
      <c r="AC253" s="43"/>
      <c r="AD253" s="43"/>
      <c r="AE253" s="43"/>
      <c r="AF253" s="80"/>
      <c r="AG253" s="43"/>
      <c r="AH253" s="43"/>
      <c r="AI253" s="43"/>
      <c r="AJ253" s="22"/>
      <c r="AK253" s="151"/>
      <c r="AL253" s="151"/>
      <c r="AM253" s="151"/>
      <c r="AN253" s="151"/>
      <c r="AO253" s="151"/>
    </row>
    <row r="254" spans="1:41" s="2" customFormat="1" x14ac:dyDescent="0.2">
      <c r="A254" s="24"/>
      <c r="B254" s="24"/>
      <c r="C254" s="24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1"/>
      <c r="Y254" s="43"/>
      <c r="Z254" s="43"/>
      <c r="AA254" s="43"/>
      <c r="AB254" s="43"/>
      <c r="AC254" s="43"/>
      <c r="AD254" s="43"/>
      <c r="AE254" s="43"/>
      <c r="AF254" s="80"/>
      <c r="AG254" s="43"/>
      <c r="AH254" s="43"/>
      <c r="AI254" s="43"/>
      <c r="AJ254" s="22"/>
      <c r="AK254" s="151"/>
      <c r="AL254" s="151"/>
      <c r="AM254" s="151"/>
      <c r="AN254" s="151"/>
      <c r="AO254" s="151"/>
    </row>
    <row r="255" spans="1:41" s="2" customFormat="1" x14ac:dyDescent="0.2">
      <c r="A255" s="24"/>
      <c r="B255" s="24"/>
      <c r="C255" s="24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1"/>
      <c r="Y255" s="43"/>
      <c r="Z255" s="43"/>
      <c r="AA255" s="43"/>
      <c r="AB255" s="43"/>
      <c r="AC255" s="43"/>
      <c r="AD255" s="43"/>
      <c r="AE255" s="43"/>
      <c r="AF255" s="80"/>
      <c r="AG255" s="43"/>
      <c r="AH255" s="43"/>
      <c r="AI255" s="43"/>
      <c r="AJ255" s="22"/>
      <c r="AK255" s="151"/>
      <c r="AL255" s="151"/>
      <c r="AM255" s="151"/>
      <c r="AN255" s="151"/>
      <c r="AO255" s="151"/>
    </row>
    <row r="256" spans="1:41" s="2" customFormat="1" x14ac:dyDescent="0.2">
      <c r="A256" s="24"/>
      <c r="B256" s="24"/>
      <c r="C256" s="24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1"/>
      <c r="Y256" s="43"/>
      <c r="Z256" s="43"/>
      <c r="AA256" s="43"/>
      <c r="AB256" s="43"/>
      <c r="AC256" s="43"/>
      <c r="AD256" s="43"/>
      <c r="AE256" s="43"/>
      <c r="AF256" s="80"/>
      <c r="AG256" s="43"/>
      <c r="AH256" s="43"/>
      <c r="AI256" s="43"/>
      <c r="AJ256" s="22"/>
      <c r="AK256" s="151"/>
      <c r="AL256" s="151"/>
      <c r="AM256" s="151"/>
      <c r="AN256" s="151"/>
      <c r="AO256" s="151"/>
    </row>
    <row r="257" spans="1:41" s="2" customFormat="1" x14ac:dyDescent="0.2">
      <c r="A257" s="24"/>
      <c r="B257" s="24"/>
      <c r="C257" s="24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1"/>
      <c r="Y257" s="43"/>
      <c r="Z257" s="43"/>
      <c r="AA257" s="43"/>
      <c r="AB257" s="43"/>
      <c r="AC257" s="43"/>
      <c r="AD257" s="43"/>
      <c r="AE257" s="43"/>
      <c r="AF257" s="80"/>
      <c r="AG257" s="43"/>
      <c r="AH257" s="43"/>
      <c r="AI257" s="43"/>
      <c r="AJ257" s="22"/>
      <c r="AK257" s="151"/>
      <c r="AL257" s="151"/>
      <c r="AM257" s="151"/>
      <c r="AN257" s="151"/>
      <c r="AO257" s="151"/>
    </row>
    <row r="258" spans="1:41" s="2" customFormat="1" x14ac:dyDescent="0.2">
      <c r="A258" s="24"/>
      <c r="B258" s="24"/>
      <c r="C258" s="24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1"/>
      <c r="Y258" s="43"/>
      <c r="Z258" s="43"/>
      <c r="AA258" s="43"/>
      <c r="AB258" s="43"/>
      <c r="AC258" s="43"/>
      <c r="AD258" s="43"/>
      <c r="AE258" s="43"/>
      <c r="AF258" s="80"/>
      <c r="AG258" s="43"/>
      <c r="AH258" s="43"/>
      <c r="AI258" s="43"/>
      <c r="AJ258" s="22"/>
      <c r="AK258" s="151"/>
      <c r="AL258" s="151"/>
      <c r="AM258" s="151"/>
      <c r="AN258" s="151"/>
      <c r="AO258" s="151"/>
    </row>
    <row r="259" spans="1:41" s="2" customFormat="1" x14ac:dyDescent="0.2">
      <c r="A259" s="24"/>
      <c r="B259" s="24"/>
      <c r="C259" s="24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1"/>
      <c r="Y259" s="43"/>
      <c r="Z259" s="43"/>
      <c r="AA259" s="43"/>
      <c r="AB259" s="43"/>
      <c r="AC259" s="43"/>
      <c r="AD259" s="43"/>
      <c r="AE259" s="43"/>
      <c r="AF259" s="80"/>
      <c r="AG259" s="43"/>
      <c r="AH259" s="43"/>
      <c r="AI259" s="43"/>
      <c r="AJ259" s="22"/>
      <c r="AK259" s="151"/>
      <c r="AL259" s="151"/>
      <c r="AM259" s="151"/>
      <c r="AN259" s="151"/>
      <c r="AO259" s="151"/>
    </row>
    <row r="260" spans="1:41" s="2" customFormat="1" x14ac:dyDescent="0.2">
      <c r="A260" s="24"/>
      <c r="B260" s="24"/>
      <c r="C260" s="24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1"/>
      <c r="Y260" s="43"/>
      <c r="Z260" s="43"/>
      <c r="AA260" s="43"/>
      <c r="AB260" s="43"/>
      <c r="AC260" s="43"/>
      <c r="AD260" s="43"/>
      <c r="AE260" s="43"/>
      <c r="AF260" s="80"/>
      <c r="AG260" s="43"/>
      <c r="AH260" s="43"/>
      <c r="AI260" s="43"/>
      <c r="AJ260" s="22"/>
      <c r="AK260" s="151"/>
      <c r="AL260" s="151"/>
      <c r="AM260" s="151"/>
      <c r="AN260" s="151"/>
      <c r="AO260" s="151"/>
    </row>
    <row r="261" spans="1:41" s="2" customFormat="1" x14ac:dyDescent="0.2">
      <c r="A261" s="24"/>
      <c r="B261" s="24"/>
      <c r="C261" s="24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1"/>
      <c r="Y261" s="43"/>
      <c r="Z261" s="43"/>
      <c r="AA261" s="43"/>
      <c r="AB261" s="43"/>
      <c r="AC261" s="43"/>
      <c r="AD261" s="43"/>
      <c r="AE261" s="43"/>
      <c r="AF261" s="80"/>
      <c r="AG261" s="43"/>
      <c r="AH261" s="43"/>
      <c r="AI261" s="43"/>
      <c r="AJ261" s="22"/>
      <c r="AK261" s="151"/>
      <c r="AL261" s="151"/>
      <c r="AM261" s="151"/>
      <c r="AN261" s="151"/>
      <c r="AO261" s="151"/>
    </row>
    <row r="262" spans="1:41" s="2" customFormat="1" x14ac:dyDescent="0.2">
      <c r="A262" s="24"/>
      <c r="B262" s="24"/>
      <c r="C262" s="24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1"/>
      <c r="Y262" s="43"/>
      <c r="Z262" s="43"/>
      <c r="AA262" s="43"/>
      <c r="AB262" s="43"/>
      <c r="AC262" s="43"/>
      <c r="AD262" s="43"/>
      <c r="AE262" s="43"/>
      <c r="AF262" s="80"/>
      <c r="AG262" s="43"/>
      <c r="AH262" s="43"/>
      <c r="AI262" s="43"/>
      <c r="AJ262" s="22"/>
      <c r="AK262" s="151"/>
      <c r="AL262" s="151"/>
      <c r="AM262" s="151"/>
      <c r="AN262" s="151"/>
      <c r="AO262" s="151"/>
    </row>
    <row r="263" spans="1:41" s="2" customFormat="1" x14ac:dyDescent="0.2">
      <c r="A263" s="24"/>
      <c r="B263" s="24"/>
      <c r="C263" s="24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1"/>
      <c r="Y263" s="43"/>
      <c r="Z263" s="43"/>
      <c r="AA263" s="43"/>
      <c r="AB263" s="43"/>
      <c r="AC263" s="43"/>
      <c r="AD263" s="43"/>
      <c r="AE263" s="43"/>
      <c r="AF263" s="80"/>
      <c r="AG263" s="43"/>
      <c r="AH263" s="43"/>
      <c r="AI263" s="43"/>
      <c r="AJ263" s="22"/>
      <c r="AK263" s="151"/>
      <c r="AL263" s="151"/>
      <c r="AM263" s="151"/>
      <c r="AN263" s="151"/>
      <c r="AO263" s="151"/>
    </row>
    <row r="264" spans="1:41" s="2" customFormat="1" x14ac:dyDescent="0.2">
      <c r="A264" s="24"/>
      <c r="B264" s="24"/>
      <c r="C264" s="24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1"/>
      <c r="Y264" s="43"/>
      <c r="Z264" s="43"/>
      <c r="AA264" s="43"/>
      <c r="AB264" s="43"/>
      <c r="AC264" s="43"/>
      <c r="AD264" s="43"/>
      <c r="AE264" s="43"/>
      <c r="AF264" s="80"/>
      <c r="AG264" s="43"/>
      <c r="AH264" s="43"/>
      <c r="AI264" s="43"/>
      <c r="AJ264" s="22"/>
      <c r="AK264" s="151"/>
      <c r="AL264" s="151"/>
      <c r="AM264" s="151"/>
      <c r="AN264" s="151"/>
      <c r="AO264" s="151"/>
    </row>
    <row r="265" spans="1:41" s="2" customFormat="1" x14ac:dyDescent="0.2">
      <c r="A265" s="24"/>
      <c r="B265" s="24"/>
      <c r="C265" s="24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1"/>
      <c r="Y265" s="43"/>
      <c r="Z265" s="43"/>
      <c r="AA265" s="43"/>
      <c r="AB265" s="43"/>
      <c r="AC265" s="43"/>
      <c r="AD265" s="43"/>
      <c r="AE265" s="43"/>
      <c r="AF265" s="80"/>
      <c r="AG265" s="43"/>
      <c r="AH265" s="43"/>
      <c r="AI265" s="43"/>
      <c r="AJ265" s="22"/>
      <c r="AK265" s="151"/>
      <c r="AL265" s="151"/>
      <c r="AM265" s="151"/>
      <c r="AN265" s="151"/>
      <c r="AO265" s="151"/>
    </row>
    <row r="266" spans="1:41" s="2" customFormat="1" x14ac:dyDescent="0.2">
      <c r="A266" s="24"/>
      <c r="B266" s="24"/>
      <c r="C266" s="24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1"/>
      <c r="Y266" s="43"/>
      <c r="Z266" s="43"/>
      <c r="AA266" s="43"/>
      <c r="AB266" s="43"/>
      <c r="AC266" s="43"/>
      <c r="AD266" s="43"/>
      <c r="AE266" s="43"/>
      <c r="AF266" s="80"/>
      <c r="AG266" s="43"/>
      <c r="AH266" s="43"/>
      <c r="AI266" s="43"/>
      <c r="AJ266" s="22"/>
      <c r="AK266" s="151"/>
      <c r="AL266" s="151"/>
      <c r="AM266" s="151"/>
      <c r="AN266" s="151"/>
      <c r="AO266" s="151"/>
    </row>
    <row r="267" spans="1:41" s="2" customFormat="1" x14ac:dyDescent="0.2">
      <c r="A267" s="24"/>
      <c r="B267" s="24"/>
      <c r="C267" s="24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1"/>
      <c r="Y267" s="43"/>
      <c r="Z267" s="43"/>
      <c r="AA267" s="43"/>
      <c r="AB267" s="43"/>
      <c r="AC267" s="43"/>
      <c r="AD267" s="43"/>
      <c r="AE267" s="43"/>
      <c r="AF267" s="80"/>
      <c r="AG267" s="43"/>
      <c r="AH267" s="43"/>
      <c r="AI267" s="43"/>
      <c r="AJ267" s="22"/>
      <c r="AK267" s="151"/>
      <c r="AL267" s="151"/>
      <c r="AM267" s="151"/>
      <c r="AN267" s="151"/>
      <c r="AO267" s="151"/>
    </row>
    <row r="268" spans="1:41" s="2" customFormat="1" x14ac:dyDescent="0.2">
      <c r="A268" s="24"/>
      <c r="B268" s="24"/>
      <c r="C268" s="24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1"/>
      <c r="Y268" s="43"/>
      <c r="Z268" s="43"/>
      <c r="AA268" s="43"/>
      <c r="AB268" s="43"/>
      <c r="AC268" s="43"/>
      <c r="AD268" s="43"/>
      <c r="AE268" s="43"/>
      <c r="AF268" s="80"/>
      <c r="AG268" s="43"/>
      <c r="AH268" s="43"/>
      <c r="AI268" s="43"/>
      <c r="AJ268" s="22"/>
      <c r="AK268" s="151"/>
      <c r="AL268" s="151"/>
      <c r="AM268" s="151"/>
      <c r="AN268" s="151"/>
      <c r="AO268" s="151"/>
    </row>
    <row r="269" spans="1:41" s="2" customFormat="1" x14ac:dyDescent="0.2">
      <c r="A269" s="24"/>
      <c r="B269" s="24"/>
      <c r="C269" s="24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1"/>
      <c r="Y269" s="43"/>
      <c r="Z269" s="43"/>
      <c r="AA269" s="43"/>
      <c r="AB269" s="43"/>
      <c r="AC269" s="43"/>
      <c r="AD269" s="43"/>
      <c r="AE269" s="43"/>
      <c r="AF269" s="80"/>
      <c r="AG269" s="43"/>
      <c r="AH269" s="43"/>
      <c r="AI269" s="43"/>
      <c r="AJ269" s="22"/>
      <c r="AK269" s="151"/>
      <c r="AL269" s="151"/>
      <c r="AM269" s="151"/>
      <c r="AN269" s="151"/>
      <c r="AO269" s="151"/>
    </row>
    <row r="270" spans="1:41" s="2" customFormat="1" x14ac:dyDescent="0.2">
      <c r="A270" s="24"/>
      <c r="B270" s="24"/>
      <c r="C270" s="24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1"/>
      <c r="Y270" s="43"/>
      <c r="Z270" s="43"/>
      <c r="AA270" s="43"/>
      <c r="AB270" s="43"/>
      <c r="AC270" s="43"/>
      <c r="AD270" s="43"/>
      <c r="AE270" s="43"/>
      <c r="AF270" s="80"/>
      <c r="AG270" s="43"/>
      <c r="AH270" s="43"/>
      <c r="AI270" s="43"/>
      <c r="AJ270" s="22"/>
      <c r="AK270" s="151"/>
      <c r="AL270" s="151"/>
      <c r="AM270" s="151"/>
      <c r="AN270" s="151"/>
      <c r="AO270" s="151"/>
    </row>
    <row r="271" spans="1:41" s="2" customFormat="1" x14ac:dyDescent="0.2">
      <c r="A271" s="24"/>
      <c r="B271" s="24"/>
      <c r="C271" s="24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1"/>
      <c r="Y271" s="43"/>
      <c r="Z271" s="43"/>
      <c r="AA271" s="43"/>
      <c r="AB271" s="43"/>
      <c r="AC271" s="43"/>
      <c r="AD271" s="43"/>
      <c r="AE271" s="43"/>
      <c r="AF271" s="80"/>
      <c r="AG271" s="43"/>
      <c r="AH271" s="43"/>
      <c r="AI271" s="43"/>
      <c r="AJ271" s="22"/>
      <c r="AK271" s="151"/>
      <c r="AL271" s="151"/>
      <c r="AM271" s="151"/>
      <c r="AN271" s="151"/>
      <c r="AO271" s="151"/>
    </row>
    <row r="272" spans="1:41" s="2" customFormat="1" x14ac:dyDescent="0.2">
      <c r="A272" s="24"/>
      <c r="B272" s="24"/>
      <c r="C272" s="24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1"/>
      <c r="Y272" s="43"/>
      <c r="Z272" s="43"/>
      <c r="AA272" s="43"/>
      <c r="AB272" s="43"/>
      <c r="AC272" s="43"/>
      <c r="AD272" s="43"/>
      <c r="AE272" s="43"/>
      <c r="AF272" s="80"/>
      <c r="AG272" s="43"/>
      <c r="AH272" s="43"/>
      <c r="AI272" s="43"/>
      <c r="AJ272" s="22"/>
      <c r="AK272" s="151"/>
      <c r="AL272" s="151"/>
      <c r="AM272" s="151"/>
      <c r="AN272" s="151"/>
      <c r="AO272" s="151"/>
    </row>
    <row r="273" spans="1:41" s="2" customFormat="1" x14ac:dyDescent="0.2">
      <c r="A273" s="24"/>
      <c r="B273" s="24"/>
      <c r="C273" s="24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1"/>
      <c r="Y273" s="43"/>
      <c r="Z273" s="43"/>
      <c r="AA273" s="43"/>
      <c r="AB273" s="43"/>
      <c r="AC273" s="43"/>
      <c r="AD273" s="43"/>
      <c r="AE273" s="43"/>
      <c r="AF273" s="80"/>
      <c r="AG273" s="43"/>
      <c r="AH273" s="43"/>
      <c r="AI273" s="43"/>
      <c r="AJ273" s="22"/>
      <c r="AK273" s="151"/>
      <c r="AL273" s="151"/>
      <c r="AM273" s="151"/>
      <c r="AN273" s="151"/>
      <c r="AO273" s="151"/>
    </row>
    <row r="274" spans="1:41" s="2" customFormat="1" x14ac:dyDescent="0.2">
      <c r="A274" s="24"/>
      <c r="B274" s="24"/>
      <c r="C274" s="24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1"/>
      <c r="Y274" s="43"/>
      <c r="Z274" s="43"/>
      <c r="AA274" s="43"/>
      <c r="AB274" s="43"/>
      <c r="AC274" s="43"/>
      <c r="AD274" s="43"/>
      <c r="AE274" s="43"/>
      <c r="AF274" s="80"/>
      <c r="AG274" s="43"/>
      <c r="AH274" s="43"/>
      <c r="AI274" s="43"/>
      <c r="AJ274" s="22"/>
      <c r="AK274" s="151"/>
      <c r="AL274" s="151"/>
      <c r="AM274" s="151"/>
      <c r="AN274" s="151"/>
      <c r="AO274" s="151"/>
    </row>
    <row r="275" spans="1:41" s="2" customFormat="1" x14ac:dyDescent="0.2">
      <c r="A275" s="24"/>
      <c r="B275" s="24"/>
      <c r="C275" s="24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1"/>
      <c r="Y275" s="43"/>
      <c r="Z275" s="43"/>
      <c r="AA275" s="43"/>
      <c r="AB275" s="43"/>
      <c r="AC275" s="43"/>
      <c r="AD275" s="43"/>
      <c r="AE275" s="43"/>
      <c r="AF275" s="80"/>
      <c r="AG275" s="43"/>
      <c r="AH275" s="43"/>
      <c r="AI275" s="43"/>
      <c r="AJ275" s="22"/>
      <c r="AK275" s="151"/>
      <c r="AL275" s="151"/>
      <c r="AM275" s="151"/>
      <c r="AN275" s="151"/>
      <c r="AO275" s="151"/>
    </row>
    <row r="276" spans="1:41" s="2" customFormat="1" x14ac:dyDescent="0.2">
      <c r="A276" s="24"/>
      <c r="B276" s="24"/>
      <c r="C276" s="24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1"/>
      <c r="Y276" s="43"/>
      <c r="Z276" s="43"/>
      <c r="AA276" s="43"/>
      <c r="AB276" s="43"/>
      <c r="AC276" s="43"/>
      <c r="AD276" s="43"/>
      <c r="AE276" s="43"/>
      <c r="AF276" s="80"/>
      <c r="AG276" s="43"/>
      <c r="AH276" s="43"/>
      <c r="AI276" s="43"/>
      <c r="AJ276" s="22"/>
      <c r="AK276" s="151"/>
      <c r="AL276" s="151"/>
      <c r="AM276" s="151"/>
      <c r="AN276" s="151"/>
      <c r="AO276" s="151"/>
    </row>
    <row r="277" spans="1:41" s="2" customFormat="1" x14ac:dyDescent="0.2">
      <c r="A277" s="24"/>
      <c r="B277" s="24"/>
      <c r="C277" s="24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1"/>
      <c r="Y277" s="43"/>
      <c r="Z277" s="43"/>
      <c r="AA277" s="43"/>
      <c r="AB277" s="43"/>
      <c r="AC277" s="43"/>
      <c r="AD277" s="43"/>
      <c r="AE277" s="43"/>
      <c r="AF277" s="80"/>
      <c r="AG277" s="43"/>
      <c r="AH277" s="43"/>
      <c r="AI277" s="43"/>
      <c r="AJ277" s="22"/>
      <c r="AK277" s="151"/>
      <c r="AL277" s="151"/>
      <c r="AM277" s="151"/>
      <c r="AN277" s="151"/>
      <c r="AO277" s="151"/>
    </row>
    <row r="278" spans="1:41" s="2" customFormat="1" x14ac:dyDescent="0.2">
      <c r="A278" s="24"/>
      <c r="B278" s="24"/>
      <c r="C278" s="24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1"/>
      <c r="Y278" s="43"/>
      <c r="Z278" s="43"/>
      <c r="AA278" s="43"/>
      <c r="AB278" s="43"/>
      <c r="AC278" s="43"/>
      <c r="AD278" s="43"/>
      <c r="AE278" s="43"/>
      <c r="AF278" s="80"/>
      <c r="AG278" s="43"/>
      <c r="AH278" s="43"/>
      <c r="AI278" s="43"/>
      <c r="AJ278" s="22"/>
      <c r="AK278" s="151"/>
      <c r="AL278" s="151"/>
      <c r="AM278" s="151"/>
      <c r="AN278" s="151"/>
      <c r="AO278" s="151"/>
    </row>
    <row r="279" spans="1:41" s="2" customFormat="1" x14ac:dyDescent="0.2">
      <c r="A279" s="24"/>
      <c r="B279" s="24"/>
      <c r="C279" s="24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1"/>
      <c r="Y279" s="43"/>
      <c r="Z279" s="43"/>
      <c r="AA279" s="43"/>
      <c r="AB279" s="43"/>
      <c r="AC279" s="43"/>
      <c r="AD279" s="43"/>
      <c r="AE279" s="43"/>
      <c r="AF279" s="80"/>
      <c r="AG279" s="43"/>
      <c r="AH279" s="43"/>
      <c r="AI279" s="43"/>
      <c r="AJ279" s="22"/>
      <c r="AK279" s="151"/>
      <c r="AL279" s="151"/>
      <c r="AM279" s="151"/>
      <c r="AN279" s="151"/>
      <c r="AO279" s="151"/>
    </row>
    <row r="280" spans="1:41" s="2" customFormat="1" x14ac:dyDescent="0.2">
      <c r="A280" s="24"/>
      <c r="B280" s="24"/>
      <c r="C280" s="24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1"/>
      <c r="Y280" s="43"/>
      <c r="Z280" s="43"/>
      <c r="AA280" s="43"/>
      <c r="AB280" s="43"/>
      <c r="AC280" s="43"/>
      <c r="AD280" s="43"/>
      <c r="AE280" s="43"/>
      <c r="AF280" s="80"/>
      <c r="AG280" s="43"/>
      <c r="AH280" s="43"/>
      <c r="AI280" s="43"/>
      <c r="AJ280" s="22"/>
      <c r="AK280" s="151"/>
      <c r="AL280" s="151"/>
      <c r="AM280" s="151"/>
      <c r="AN280" s="151"/>
      <c r="AO280" s="151"/>
    </row>
    <row r="281" spans="1:41" s="2" customFormat="1" x14ac:dyDescent="0.2">
      <c r="A281" s="24"/>
      <c r="B281" s="24"/>
      <c r="C281" s="24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1"/>
      <c r="Y281" s="43"/>
      <c r="Z281" s="43"/>
      <c r="AA281" s="43"/>
      <c r="AB281" s="43"/>
      <c r="AC281" s="43"/>
      <c r="AD281" s="43"/>
      <c r="AE281" s="43"/>
      <c r="AF281" s="80"/>
      <c r="AG281" s="43"/>
      <c r="AH281" s="43"/>
      <c r="AI281" s="43"/>
      <c r="AJ281" s="22"/>
      <c r="AK281" s="151"/>
      <c r="AL281" s="151"/>
      <c r="AM281" s="151"/>
      <c r="AN281" s="151"/>
      <c r="AO281" s="151"/>
    </row>
    <row r="282" spans="1:41" s="2" customFormat="1" x14ac:dyDescent="0.2">
      <c r="A282" s="24"/>
      <c r="B282" s="24"/>
      <c r="C282" s="24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1"/>
      <c r="Y282" s="43"/>
      <c r="Z282" s="43"/>
      <c r="AA282" s="43"/>
      <c r="AB282" s="43"/>
      <c r="AC282" s="43"/>
      <c r="AD282" s="43"/>
      <c r="AE282" s="43"/>
      <c r="AF282" s="80"/>
      <c r="AG282" s="43"/>
      <c r="AH282" s="43"/>
      <c r="AI282" s="43"/>
      <c r="AJ282" s="22"/>
      <c r="AK282" s="151"/>
      <c r="AL282" s="151"/>
      <c r="AM282" s="151"/>
      <c r="AN282" s="151"/>
      <c r="AO282" s="151"/>
    </row>
    <row r="283" spans="1:41" s="2" customFormat="1" x14ac:dyDescent="0.2">
      <c r="A283" s="24"/>
      <c r="B283" s="24"/>
      <c r="C283" s="24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1"/>
      <c r="Y283" s="43"/>
      <c r="Z283" s="43"/>
      <c r="AA283" s="43"/>
      <c r="AB283" s="43"/>
      <c r="AC283" s="43"/>
      <c r="AD283" s="43"/>
      <c r="AE283" s="43"/>
      <c r="AF283" s="80"/>
      <c r="AG283" s="43"/>
      <c r="AH283" s="43"/>
      <c r="AI283" s="43"/>
      <c r="AJ283" s="22"/>
      <c r="AK283" s="151"/>
      <c r="AL283" s="151"/>
      <c r="AM283" s="151"/>
      <c r="AN283" s="151"/>
      <c r="AO283" s="151"/>
    </row>
    <row r="284" spans="1:41" s="2" customFormat="1" x14ac:dyDescent="0.2">
      <c r="A284" s="24"/>
      <c r="B284" s="24"/>
      <c r="C284" s="24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1"/>
      <c r="Y284" s="43"/>
      <c r="Z284" s="43"/>
      <c r="AA284" s="43"/>
      <c r="AB284" s="43"/>
      <c r="AC284" s="43"/>
      <c r="AD284" s="43"/>
      <c r="AE284" s="43"/>
      <c r="AF284" s="80"/>
      <c r="AG284" s="43"/>
      <c r="AH284" s="43"/>
      <c r="AI284" s="43"/>
      <c r="AJ284" s="22"/>
      <c r="AK284" s="151"/>
      <c r="AL284" s="151"/>
      <c r="AM284" s="151"/>
      <c r="AN284" s="151"/>
      <c r="AO284" s="151"/>
    </row>
    <row r="285" spans="1:41" s="2" customFormat="1" x14ac:dyDescent="0.2">
      <c r="A285" s="24"/>
      <c r="B285" s="24"/>
      <c r="C285" s="24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1"/>
      <c r="Y285" s="43"/>
      <c r="Z285" s="43"/>
      <c r="AA285" s="43"/>
      <c r="AB285" s="43"/>
      <c r="AC285" s="43"/>
      <c r="AD285" s="43"/>
      <c r="AE285" s="43"/>
      <c r="AF285" s="80"/>
      <c r="AG285" s="43"/>
      <c r="AH285" s="43"/>
      <c r="AI285" s="43"/>
      <c r="AJ285" s="22"/>
      <c r="AK285" s="151"/>
      <c r="AL285" s="151"/>
      <c r="AM285" s="151"/>
      <c r="AN285" s="151"/>
      <c r="AO285" s="151"/>
    </row>
    <row r="286" spans="1:41" s="2" customFormat="1" x14ac:dyDescent="0.2">
      <c r="A286" s="24"/>
      <c r="B286" s="24"/>
      <c r="C286" s="24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1"/>
      <c r="Y286" s="43"/>
      <c r="Z286" s="43"/>
      <c r="AA286" s="43"/>
      <c r="AB286" s="43"/>
      <c r="AC286" s="43"/>
      <c r="AD286" s="43"/>
      <c r="AE286" s="43"/>
      <c r="AF286" s="80"/>
      <c r="AG286" s="43"/>
      <c r="AH286" s="43"/>
      <c r="AI286" s="43"/>
      <c r="AJ286" s="22"/>
      <c r="AK286" s="151"/>
      <c r="AL286" s="151"/>
      <c r="AM286" s="151"/>
      <c r="AN286" s="151"/>
      <c r="AO286" s="151"/>
    </row>
    <row r="287" spans="1:41" s="2" customFormat="1" x14ac:dyDescent="0.2">
      <c r="A287" s="24"/>
      <c r="B287" s="24"/>
      <c r="C287" s="24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1"/>
      <c r="Y287" s="43"/>
      <c r="Z287" s="43"/>
      <c r="AA287" s="43"/>
      <c r="AB287" s="43"/>
      <c r="AC287" s="43"/>
      <c r="AD287" s="43"/>
      <c r="AE287" s="43"/>
      <c r="AF287" s="80"/>
      <c r="AG287" s="43"/>
      <c r="AH287" s="43"/>
      <c r="AI287" s="43"/>
      <c r="AJ287" s="22"/>
      <c r="AK287" s="151"/>
      <c r="AL287" s="151"/>
      <c r="AM287" s="151"/>
      <c r="AN287" s="151"/>
      <c r="AO287" s="151"/>
    </row>
    <row r="288" spans="1:41" s="2" customFormat="1" x14ac:dyDescent="0.2">
      <c r="A288" s="24"/>
      <c r="B288" s="24"/>
      <c r="C288" s="24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1"/>
      <c r="Y288" s="43"/>
      <c r="Z288" s="43"/>
      <c r="AA288" s="43"/>
      <c r="AB288" s="43"/>
      <c r="AC288" s="43"/>
      <c r="AD288" s="43"/>
      <c r="AE288" s="43"/>
      <c r="AF288" s="80"/>
      <c r="AG288" s="43"/>
      <c r="AH288" s="43"/>
      <c r="AI288" s="43"/>
      <c r="AJ288" s="22"/>
      <c r="AK288" s="151"/>
      <c r="AL288" s="151"/>
      <c r="AM288" s="151"/>
      <c r="AN288" s="151"/>
      <c r="AO288" s="151"/>
    </row>
    <row r="289" spans="1:41" s="2" customFormat="1" x14ac:dyDescent="0.2">
      <c r="A289" s="24"/>
      <c r="B289" s="24"/>
      <c r="C289" s="24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1"/>
      <c r="Y289" s="43"/>
      <c r="Z289" s="43"/>
      <c r="AA289" s="43"/>
      <c r="AB289" s="43"/>
      <c r="AC289" s="43"/>
      <c r="AD289" s="43"/>
      <c r="AE289" s="43"/>
      <c r="AF289" s="80"/>
      <c r="AG289" s="43"/>
      <c r="AH289" s="43"/>
      <c r="AI289" s="43"/>
      <c r="AJ289" s="22"/>
      <c r="AK289" s="151"/>
      <c r="AL289" s="151"/>
      <c r="AM289" s="151"/>
      <c r="AN289" s="151"/>
      <c r="AO289" s="151"/>
    </row>
    <row r="290" spans="1:41" s="2" customFormat="1" x14ac:dyDescent="0.2">
      <c r="A290" s="24"/>
      <c r="B290" s="24"/>
      <c r="C290" s="24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1"/>
      <c r="Y290" s="43"/>
      <c r="Z290" s="43"/>
      <c r="AA290" s="43"/>
      <c r="AB290" s="43"/>
      <c r="AC290" s="43"/>
      <c r="AD290" s="43"/>
      <c r="AE290" s="43"/>
      <c r="AF290" s="80"/>
      <c r="AG290" s="43"/>
      <c r="AH290" s="43"/>
      <c r="AI290" s="43"/>
      <c r="AJ290" s="22"/>
      <c r="AK290" s="151"/>
      <c r="AL290" s="151"/>
      <c r="AM290" s="151"/>
      <c r="AN290" s="151"/>
      <c r="AO290" s="151"/>
    </row>
    <row r="291" spans="1:41" s="2" customFormat="1" x14ac:dyDescent="0.2">
      <c r="A291" s="24"/>
      <c r="B291" s="24"/>
      <c r="C291" s="24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1"/>
      <c r="Y291" s="43"/>
      <c r="Z291" s="43"/>
      <c r="AA291" s="43"/>
      <c r="AB291" s="43"/>
      <c r="AC291" s="43"/>
      <c r="AD291" s="43"/>
      <c r="AE291" s="43"/>
      <c r="AF291" s="80"/>
      <c r="AG291" s="43"/>
      <c r="AH291" s="43"/>
      <c r="AI291" s="43"/>
      <c r="AJ291" s="22"/>
      <c r="AK291" s="151"/>
      <c r="AL291" s="151"/>
      <c r="AM291" s="151"/>
      <c r="AN291" s="151"/>
      <c r="AO291" s="151"/>
    </row>
    <row r="292" spans="1:41" s="2" customFormat="1" x14ac:dyDescent="0.2">
      <c r="A292" s="24"/>
      <c r="B292" s="24"/>
      <c r="C292" s="24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1"/>
      <c r="Y292" s="43"/>
      <c r="Z292" s="43"/>
      <c r="AA292" s="43"/>
      <c r="AB292" s="43"/>
      <c r="AC292" s="43"/>
      <c r="AD292" s="43"/>
      <c r="AE292" s="43"/>
      <c r="AF292" s="80"/>
      <c r="AG292" s="43"/>
      <c r="AH292" s="43"/>
      <c r="AI292" s="43"/>
      <c r="AJ292" s="22"/>
      <c r="AK292" s="151"/>
      <c r="AL292" s="151"/>
      <c r="AM292" s="151"/>
      <c r="AN292" s="151"/>
      <c r="AO292" s="151"/>
    </row>
    <row r="293" spans="1:41" s="2" customFormat="1" x14ac:dyDescent="0.2">
      <c r="A293" s="24"/>
      <c r="B293" s="24"/>
      <c r="C293" s="24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1"/>
      <c r="Y293" s="43"/>
      <c r="Z293" s="43"/>
      <c r="AA293" s="43"/>
      <c r="AB293" s="43"/>
      <c r="AC293" s="43"/>
      <c r="AD293" s="43"/>
      <c r="AE293" s="43"/>
      <c r="AF293" s="80"/>
      <c r="AG293" s="43"/>
      <c r="AH293" s="43"/>
      <c r="AI293" s="43"/>
      <c r="AJ293" s="22"/>
      <c r="AK293" s="151"/>
      <c r="AL293" s="151"/>
      <c r="AM293" s="151"/>
      <c r="AN293" s="151"/>
      <c r="AO293" s="151"/>
    </row>
    <row r="294" spans="1:41" s="2" customFormat="1" x14ac:dyDescent="0.2">
      <c r="A294" s="24"/>
      <c r="B294" s="24"/>
      <c r="C294" s="24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1"/>
      <c r="Y294" s="43"/>
      <c r="Z294" s="43"/>
      <c r="AA294" s="43"/>
      <c r="AB294" s="43"/>
      <c r="AC294" s="43"/>
      <c r="AD294" s="43"/>
      <c r="AE294" s="43"/>
      <c r="AF294" s="80"/>
      <c r="AG294" s="43"/>
      <c r="AH294" s="43"/>
      <c r="AI294" s="43"/>
      <c r="AJ294" s="22"/>
      <c r="AK294" s="151"/>
      <c r="AL294" s="151"/>
      <c r="AM294" s="151"/>
      <c r="AN294" s="151"/>
      <c r="AO294" s="151"/>
    </row>
    <row r="295" spans="1:41" s="2" customFormat="1" x14ac:dyDescent="0.2">
      <c r="A295" s="24"/>
      <c r="B295" s="24"/>
      <c r="C295" s="24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1"/>
      <c r="Y295" s="43"/>
      <c r="Z295" s="43"/>
      <c r="AA295" s="43"/>
      <c r="AB295" s="43"/>
      <c r="AC295" s="43"/>
      <c r="AD295" s="43"/>
      <c r="AE295" s="43"/>
      <c r="AF295" s="80"/>
      <c r="AG295" s="43"/>
      <c r="AH295" s="43"/>
      <c r="AI295" s="43"/>
      <c r="AJ295" s="22"/>
      <c r="AK295" s="151"/>
      <c r="AL295" s="151"/>
      <c r="AM295" s="151"/>
      <c r="AN295" s="151"/>
      <c r="AO295" s="151"/>
    </row>
    <row r="296" spans="1:41" s="2" customFormat="1" x14ac:dyDescent="0.2">
      <c r="A296" s="24"/>
      <c r="B296" s="24"/>
      <c r="C296" s="24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1"/>
      <c r="Y296" s="43"/>
      <c r="Z296" s="43"/>
      <c r="AA296" s="43"/>
      <c r="AB296" s="43"/>
      <c r="AC296" s="43"/>
      <c r="AD296" s="43"/>
      <c r="AE296" s="43"/>
      <c r="AF296" s="80"/>
      <c r="AG296" s="43"/>
      <c r="AH296" s="43"/>
      <c r="AI296" s="43"/>
      <c r="AJ296" s="22"/>
      <c r="AK296" s="151"/>
      <c r="AL296" s="151"/>
      <c r="AM296" s="151"/>
      <c r="AN296" s="151"/>
      <c r="AO296" s="151"/>
    </row>
    <row r="297" spans="1:41" s="2" customFormat="1" x14ac:dyDescent="0.2">
      <c r="A297" s="24"/>
      <c r="B297" s="24"/>
      <c r="C297" s="24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1"/>
      <c r="Y297" s="43"/>
      <c r="Z297" s="43"/>
      <c r="AA297" s="43"/>
      <c r="AB297" s="43"/>
      <c r="AC297" s="43"/>
      <c r="AD297" s="43"/>
      <c r="AE297" s="43"/>
      <c r="AF297" s="80"/>
      <c r="AG297" s="43"/>
      <c r="AH297" s="43"/>
      <c r="AI297" s="43"/>
      <c r="AJ297" s="22"/>
      <c r="AK297" s="151"/>
      <c r="AL297" s="151"/>
      <c r="AM297" s="151"/>
      <c r="AN297" s="151"/>
      <c r="AO297" s="151"/>
    </row>
    <row r="298" spans="1:41" s="2" customFormat="1" x14ac:dyDescent="0.2">
      <c r="A298" s="24"/>
      <c r="B298" s="24"/>
      <c r="C298" s="24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1"/>
      <c r="Y298" s="43"/>
      <c r="Z298" s="43"/>
      <c r="AA298" s="43"/>
      <c r="AB298" s="43"/>
      <c r="AC298" s="43"/>
      <c r="AD298" s="43"/>
      <c r="AE298" s="43"/>
      <c r="AF298" s="80"/>
      <c r="AG298" s="43"/>
      <c r="AH298" s="43"/>
      <c r="AI298" s="43"/>
      <c r="AJ298" s="22"/>
      <c r="AK298" s="151"/>
      <c r="AL298" s="151"/>
      <c r="AM298" s="151"/>
      <c r="AN298" s="151"/>
      <c r="AO298" s="151"/>
    </row>
    <row r="299" spans="1:41" s="2" customFormat="1" x14ac:dyDescent="0.2">
      <c r="A299" s="24"/>
      <c r="B299" s="24"/>
      <c r="C299" s="24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1"/>
      <c r="Y299" s="43"/>
      <c r="Z299" s="43"/>
      <c r="AA299" s="43"/>
      <c r="AB299" s="43"/>
      <c r="AC299" s="43"/>
      <c r="AD299" s="43"/>
      <c r="AE299" s="43"/>
      <c r="AF299" s="80"/>
      <c r="AG299" s="43"/>
      <c r="AH299" s="43"/>
      <c r="AI299" s="43"/>
      <c r="AJ299" s="22"/>
      <c r="AK299" s="151"/>
      <c r="AL299" s="151"/>
      <c r="AM299" s="151"/>
      <c r="AN299" s="151"/>
      <c r="AO299" s="151"/>
    </row>
    <row r="300" spans="1:41" s="2" customFormat="1" x14ac:dyDescent="0.2">
      <c r="A300" s="24"/>
      <c r="B300" s="24"/>
      <c r="C300" s="24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1"/>
      <c r="Y300" s="43"/>
      <c r="Z300" s="43"/>
      <c r="AA300" s="43"/>
      <c r="AB300" s="43"/>
      <c r="AC300" s="43"/>
      <c r="AD300" s="43"/>
      <c r="AE300" s="43"/>
      <c r="AF300" s="80"/>
      <c r="AG300" s="43"/>
      <c r="AH300" s="43"/>
      <c r="AI300" s="43"/>
      <c r="AJ300" s="22"/>
      <c r="AK300" s="151"/>
      <c r="AL300" s="151"/>
      <c r="AM300" s="151"/>
      <c r="AN300" s="151"/>
      <c r="AO300" s="151"/>
    </row>
    <row r="301" spans="1:41" s="2" customFormat="1" x14ac:dyDescent="0.2">
      <c r="A301" s="24"/>
      <c r="B301" s="24"/>
      <c r="C301" s="24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1"/>
      <c r="Y301" s="43"/>
      <c r="Z301" s="43"/>
      <c r="AA301" s="43"/>
      <c r="AB301" s="43"/>
      <c r="AC301" s="43"/>
      <c r="AD301" s="43"/>
      <c r="AE301" s="43"/>
      <c r="AF301" s="80"/>
      <c r="AG301" s="43"/>
      <c r="AH301" s="43"/>
      <c r="AI301" s="43"/>
      <c r="AJ301" s="22"/>
      <c r="AK301" s="151"/>
      <c r="AL301" s="151"/>
      <c r="AM301" s="151"/>
      <c r="AN301" s="151"/>
      <c r="AO301" s="151"/>
    </row>
    <row r="302" spans="1:41" s="2" customFormat="1" x14ac:dyDescent="0.2">
      <c r="A302" s="24"/>
      <c r="B302" s="24"/>
      <c r="C302" s="24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1"/>
      <c r="Y302" s="43"/>
      <c r="Z302" s="43"/>
      <c r="AA302" s="43"/>
      <c r="AB302" s="43"/>
      <c r="AC302" s="43"/>
      <c r="AD302" s="43"/>
      <c r="AE302" s="43"/>
      <c r="AF302" s="80"/>
      <c r="AG302" s="43"/>
      <c r="AH302" s="43"/>
      <c r="AI302" s="43"/>
      <c r="AJ302" s="22"/>
      <c r="AK302" s="151"/>
      <c r="AL302" s="151"/>
      <c r="AM302" s="151"/>
      <c r="AN302" s="151"/>
      <c r="AO302" s="151"/>
    </row>
    <row r="303" spans="1:41" s="2" customFormat="1" x14ac:dyDescent="0.2">
      <c r="A303" s="24"/>
      <c r="B303" s="24"/>
      <c r="C303" s="24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1"/>
      <c r="Y303" s="43"/>
      <c r="Z303" s="43"/>
      <c r="AA303" s="43"/>
      <c r="AB303" s="43"/>
      <c r="AC303" s="43"/>
      <c r="AD303" s="43"/>
      <c r="AE303" s="43"/>
      <c r="AF303" s="80"/>
      <c r="AG303" s="43"/>
      <c r="AH303" s="43"/>
      <c r="AI303" s="43"/>
      <c r="AJ303" s="22"/>
      <c r="AK303" s="151"/>
      <c r="AL303" s="151"/>
      <c r="AM303" s="151"/>
      <c r="AN303" s="151"/>
      <c r="AO303" s="151"/>
    </row>
    <row r="304" spans="1:41" s="2" customFormat="1" x14ac:dyDescent="0.2">
      <c r="A304" s="24"/>
      <c r="B304" s="24"/>
      <c r="C304" s="24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1"/>
      <c r="Y304" s="43"/>
      <c r="Z304" s="43"/>
      <c r="AA304" s="43"/>
      <c r="AB304" s="43"/>
      <c r="AC304" s="43"/>
      <c r="AD304" s="43"/>
      <c r="AE304" s="43"/>
      <c r="AF304" s="80"/>
      <c r="AG304" s="43"/>
      <c r="AH304" s="43"/>
      <c r="AI304" s="43"/>
      <c r="AJ304" s="22"/>
      <c r="AK304" s="151"/>
      <c r="AL304" s="151"/>
      <c r="AM304" s="151"/>
      <c r="AN304" s="151"/>
      <c r="AO304" s="151"/>
    </row>
    <row r="305" spans="1:41" s="2" customFormat="1" x14ac:dyDescent="0.2">
      <c r="A305" s="24"/>
      <c r="B305" s="24"/>
      <c r="C305" s="24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1"/>
      <c r="Y305" s="43"/>
      <c r="Z305" s="43"/>
      <c r="AA305" s="43"/>
      <c r="AB305" s="43"/>
      <c r="AC305" s="43"/>
      <c r="AD305" s="43"/>
      <c r="AE305" s="43"/>
      <c r="AF305" s="80"/>
      <c r="AG305" s="43"/>
      <c r="AH305" s="43"/>
      <c r="AI305" s="43"/>
      <c r="AJ305" s="22"/>
      <c r="AK305" s="151"/>
      <c r="AL305" s="151"/>
      <c r="AM305" s="151"/>
      <c r="AN305" s="151"/>
      <c r="AO305" s="151"/>
    </row>
    <row r="306" spans="1:41" s="2" customFormat="1" x14ac:dyDescent="0.2">
      <c r="A306" s="24"/>
      <c r="B306" s="24"/>
      <c r="C306" s="24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1"/>
      <c r="Y306" s="43"/>
      <c r="Z306" s="43"/>
      <c r="AA306" s="43"/>
      <c r="AB306" s="43"/>
      <c r="AC306" s="43"/>
      <c r="AD306" s="43"/>
      <c r="AE306" s="43"/>
      <c r="AF306" s="80"/>
      <c r="AG306" s="43"/>
      <c r="AH306" s="43"/>
      <c r="AI306" s="43"/>
      <c r="AJ306" s="22"/>
      <c r="AK306" s="151"/>
      <c r="AL306" s="151"/>
      <c r="AM306" s="151"/>
      <c r="AN306" s="151"/>
      <c r="AO306" s="151"/>
    </row>
    <row r="307" spans="1:41" s="2" customFormat="1" x14ac:dyDescent="0.2">
      <c r="A307" s="24"/>
      <c r="B307" s="24"/>
      <c r="C307" s="24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1"/>
      <c r="Y307" s="43"/>
      <c r="Z307" s="43"/>
      <c r="AA307" s="43"/>
      <c r="AB307" s="43"/>
      <c r="AC307" s="43"/>
      <c r="AD307" s="43"/>
      <c r="AE307" s="43"/>
      <c r="AF307" s="80"/>
      <c r="AG307" s="43"/>
      <c r="AH307" s="43"/>
      <c r="AI307" s="43"/>
      <c r="AJ307" s="22"/>
      <c r="AK307" s="151"/>
      <c r="AL307" s="151"/>
      <c r="AM307" s="151"/>
      <c r="AN307" s="151"/>
      <c r="AO307" s="151"/>
    </row>
    <row r="308" spans="1:41" s="2" customFormat="1" x14ac:dyDescent="0.2">
      <c r="A308" s="24"/>
      <c r="B308" s="24"/>
      <c r="C308" s="24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1"/>
      <c r="Y308" s="43"/>
      <c r="Z308" s="43"/>
      <c r="AA308" s="43"/>
      <c r="AB308" s="43"/>
      <c r="AC308" s="43"/>
      <c r="AD308" s="43"/>
      <c r="AE308" s="43"/>
      <c r="AF308" s="80"/>
      <c r="AG308" s="43"/>
      <c r="AH308" s="43"/>
      <c r="AI308" s="43"/>
      <c r="AJ308" s="22"/>
      <c r="AK308" s="151"/>
      <c r="AL308" s="151"/>
      <c r="AM308" s="151"/>
      <c r="AN308" s="151"/>
      <c r="AO308" s="151"/>
    </row>
    <row r="309" spans="1:41" s="2" customFormat="1" x14ac:dyDescent="0.2">
      <c r="A309" s="24"/>
      <c r="B309" s="24"/>
      <c r="C309" s="24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1"/>
      <c r="Y309" s="43"/>
      <c r="Z309" s="43"/>
      <c r="AA309" s="43"/>
      <c r="AB309" s="43"/>
      <c r="AC309" s="43"/>
      <c r="AD309" s="43"/>
      <c r="AE309" s="43"/>
      <c r="AF309" s="80"/>
      <c r="AG309" s="43"/>
      <c r="AH309" s="43"/>
      <c r="AI309" s="43"/>
      <c r="AJ309" s="22"/>
      <c r="AK309" s="151"/>
      <c r="AL309" s="151"/>
      <c r="AM309" s="151"/>
      <c r="AN309" s="151"/>
      <c r="AO309" s="151"/>
    </row>
    <row r="310" spans="1:41" s="2" customFormat="1" x14ac:dyDescent="0.2">
      <c r="A310" s="24"/>
      <c r="B310" s="24"/>
      <c r="C310" s="24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1"/>
      <c r="Y310" s="43"/>
      <c r="Z310" s="43"/>
      <c r="AA310" s="43"/>
      <c r="AB310" s="43"/>
      <c r="AC310" s="43"/>
      <c r="AD310" s="43"/>
      <c r="AE310" s="43"/>
      <c r="AF310" s="80"/>
      <c r="AG310" s="43"/>
      <c r="AH310" s="43"/>
      <c r="AI310" s="43"/>
      <c r="AJ310" s="22"/>
      <c r="AK310" s="151"/>
      <c r="AL310" s="151"/>
      <c r="AM310" s="151"/>
      <c r="AN310" s="151"/>
      <c r="AO310" s="151"/>
    </row>
    <row r="311" spans="1:41" s="2" customFormat="1" x14ac:dyDescent="0.2">
      <c r="A311" s="24"/>
      <c r="B311" s="24"/>
      <c r="C311" s="24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1"/>
      <c r="Y311" s="43"/>
      <c r="Z311" s="43"/>
      <c r="AA311" s="43"/>
      <c r="AB311" s="43"/>
      <c r="AC311" s="43"/>
      <c r="AD311" s="43"/>
      <c r="AE311" s="43"/>
      <c r="AF311" s="80"/>
      <c r="AG311" s="43"/>
      <c r="AH311" s="43"/>
      <c r="AI311" s="43"/>
      <c r="AJ311" s="22"/>
      <c r="AK311" s="151"/>
      <c r="AL311" s="151"/>
      <c r="AM311" s="151"/>
      <c r="AN311" s="151"/>
      <c r="AO311" s="151"/>
    </row>
    <row r="312" spans="1:41" s="2" customFormat="1" x14ac:dyDescent="0.2">
      <c r="A312" s="24"/>
      <c r="B312" s="24"/>
      <c r="C312" s="24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1"/>
      <c r="Y312" s="43"/>
      <c r="Z312" s="43"/>
      <c r="AA312" s="43"/>
      <c r="AB312" s="43"/>
      <c r="AC312" s="43"/>
      <c r="AD312" s="43"/>
      <c r="AE312" s="43"/>
      <c r="AF312" s="80"/>
      <c r="AG312" s="43"/>
      <c r="AH312" s="43"/>
      <c r="AI312" s="43"/>
      <c r="AJ312" s="22"/>
      <c r="AK312" s="151"/>
      <c r="AL312" s="151"/>
      <c r="AM312" s="151"/>
      <c r="AN312" s="151"/>
      <c r="AO312" s="151"/>
    </row>
    <row r="313" spans="1:41" s="2" customFormat="1" x14ac:dyDescent="0.2">
      <c r="A313" s="24"/>
      <c r="B313" s="24"/>
      <c r="C313" s="24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1"/>
      <c r="Y313" s="43"/>
      <c r="Z313" s="43"/>
      <c r="AA313" s="43"/>
      <c r="AB313" s="43"/>
      <c r="AC313" s="43"/>
      <c r="AD313" s="43"/>
      <c r="AE313" s="43"/>
      <c r="AF313" s="80"/>
      <c r="AG313" s="43"/>
      <c r="AH313" s="43"/>
      <c r="AI313" s="43"/>
      <c r="AJ313" s="22"/>
      <c r="AK313" s="151"/>
      <c r="AL313" s="151"/>
      <c r="AM313" s="151"/>
      <c r="AN313" s="151"/>
      <c r="AO313" s="151"/>
    </row>
    <row r="314" spans="1:41" s="2" customFormat="1" x14ac:dyDescent="0.2">
      <c r="A314" s="24"/>
      <c r="B314" s="24"/>
      <c r="C314" s="24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1"/>
      <c r="Y314" s="43"/>
      <c r="Z314" s="43"/>
      <c r="AA314" s="43"/>
      <c r="AB314" s="43"/>
      <c r="AC314" s="43"/>
      <c r="AD314" s="43"/>
      <c r="AE314" s="43"/>
      <c r="AF314" s="80"/>
      <c r="AG314" s="43"/>
      <c r="AH314" s="43"/>
      <c r="AI314" s="43"/>
      <c r="AJ314" s="22"/>
      <c r="AK314" s="151"/>
      <c r="AL314" s="151"/>
      <c r="AM314" s="151"/>
      <c r="AN314" s="151"/>
      <c r="AO314" s="151"/>
    </row>
    <row r="315" spans="1:41" s="2" customFormat="1" x14ac:dyDescent="0.2">
      <c r="A315" s="24"/>
      <c r="B315" s="24"/>
      <c r="C315" s="24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1"/>
      <c r="Y315" s="43"/>
      <c r="Z315" s="43"/>
      <c r="AA315" s="43"/>
      <c r="AB315" s="43"/>
      <c r="AC315" s="43"/>
      <c r="AD315" s="43"/>
      <c r="AE315" s="43"/>
      <c r="AF315" s="80"/>
      <c r="AG315" s="43"/>
      <c r="AH315" s="43"/>
      <c r="AI315" s="43"/>
      <c r="AJ315" s="22"/>
      <c r="AK315" s="151"/>
      <c r="AL315" s="151"/>
      <c r="AM315" s="151"/>
      <c r="AN315" s="151"/>
      <c r="AO315" s="151"/>
    </row>
    <row r="316" spans="1:41" s="2" customFormat="1" x14ac:dyDescent="0.2">
      <c r="A316" s="24"/>
      <c r="B316" s="24"/>
      <c r="C316" s="24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1"/>
      <c r="Y316" s="43"/>
      <c r="Z316" s="43"/>
      <c r="AA316" s="43"/>
      <c r="AB316" s="43"/>
      <c r="AC316" s="43"/>
      <c r="AD316" s="43"/>
      <c r="AE316" s="43"/>
      <c r="AF316" s="80"/>
      <c r="AG316" s="43"/>
      <c r="AH316" s="43"/>
      <c r="AI316" s="43"/>
      <c r="AJ316" s="22"/>
      <c r="AK316" s="151"/>
      <c r="AL316" s="151"/>
      <c r="AM316" s="151"/>
      <c r="AN316" s="151"/>
      <c r="AO316" s="151"/>
    </row>
    <row r="317" spans="1:41" s="2" customFormat="1" x14ac:dyDescent="0.2">
      <c r="A317" s="24"/>
      <c r="B317" s="24"/>
      <c r="C317" s="24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1"/>
      <c r="Y317" s="43"/>
      <c r="Z317" s="43"/>
      <c r="AA317" s="43"/>
      <c r="AB317" s="43"/>
      <c r="AC317" s="43"/>
      <c r="AD317" s="43"/>
      <c r="AE317" s="43"/>
      <c r="AF317" s="80"/>
      <c r="AG317" s="43"/>
      <c r="AH317" s="43"/>
      <c r="AI317" s="43"/>
      <c r="AJ317" s="22"/>
      <c r="AK317" s="151"/>
      <c r="AL317" s="151"/>
      <c r="AM317" s="151"/>
      <c r="AN317" s="151"/>
      <c r="AO317" s="151"/>
    </row>
    <row r="318" spans="1:41" s="2" customFormat="1" x14ac:dyDescent="0.2">
      <c r="A318" s="24"/>
      <c r="B318" s="24"/>
      <c r="C318" s="24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1"/>
      <c r="Y318" s="43"/>
      <c r="Z318" s="43"/>
      <c r="AA318" s="43"/>
      <c r="AB318" s="43"/>
      <c r="AC318" s="43"/>
      <c r="AD318" s="43"/>
      <c r="AE318" s="43"/>
      <c r="AF318" s="80"/>
      <c r="AG318" s="43"/>
      <c r="AH318" s="43"/>
      <c r="AI318" s="43"/>
      <c r="AJ318" s="22"/>
      <c r="AK318" s="151"/>
      <c r="AL318" s="151"/>
      <c r="AM318" s="151"/>
      <c r="AN318" s="151"/>
      <c r="AO318" s="151"/>
    </row>
    <row r="319" spans="1:41" s="2" customFormat="1" x14ac:dyDescent="0.2">
      <c r="A319" s="24"/>
      <c r="B319" s="24"/>
      <c r="C319" s="24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1"/>
      <c r="Y319" s="43"/>
      <c r="Z319" s="43"/>
      <c r="AA319" s="43"/>
      <c r="AB319" s="43"/>
      <c r="AC319" s="43"/>
      <c r="AD319" s="43"/>
      <c r="AE319" s="43"/>
      <c r="AF319" s="80"/>
      <c r="AG319" s="43"/>
      <c r="AH319" s="43"/>
      <c r="AI319" s="43"/>
      <c r="AJ319" s="22"/>
      <c r="AK319" s="151"/>
      <c r="AL319" s="151"/>
      <c r="AM319" s="151"/>
      <c r="AN319" s="151"/>
      <c r="AO319" s="151"/>
    </row>
    <row r="320" spans="1:41" s="2" customFormat="1" x14ac:dyDescent="0.2">
      <c r="A320" s="24"/>
      <c r="B320" s="24"/>
      <c r="C320" s="24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1"/>
      <c r="Y320" s="43"/>
      <c r="Z320" s="43"/>
      <c r="AA320" s="43"/>
      <c r="AB320" s="43"/>
      <c r="AC320" s="43"/>
      <c r="AD320" s="43"/>
      <c r="AE320" s="43"/>
      <c r="AF320" s="80"/>
      <c r="AG320" s="43"/>
      <c r="AH320" s="43"/>
      <c r="AI320" s="43"/>
      <c r="AJ320" s="22"/>
      <c r="AK320" s="151"/>
      <c r="AL320" s="151"/>
      <c r="AM320" s="151"/>
      <c r="AN320" s="151"/>
      <c r="AO320" s="151"/>
    </row>
    <row r="321" spans="1:41" s="2" customFormat="1" x14ac:dyDescent="0.2">
      <c r="A321" s="24"/>
      <c r="B321" s="24"/>
      <c r="C321" s="24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1"/>
      <c r="Y321" s="43"/>
      <c r="Z321" s="43"/>
      <c r="AA321" s="43"/>
      <c r="AB321" s="43"/>
      <c r="AC321" s="43"/>
      <c r="AD321" s="43"/>
      <c r="AE321" s="43"/>
      <c r="AF321" s="80"/>
      <c r="AG321" s="43"/>
      <c r="AH321" s="43"/>
      <c r="AI321" s="43"/>
      <c r="AJ321" s="22"/>
      <c r="AK321" s="151"/>
      <c r="AL321" s="151"/>
      <c r="AM321" s="151"/>
      <c r="AN321" s="151"/>
      <c r="AO321" s="151"/>
    </row>
    <row r="322" spans="1:41" s="2" customFormat="1" x14ac:dyDescent="0.2">
      <c r="A322" s="24"/>
      <c r="B322" s="24"/>
      <c r="C322" s="24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1"/>
      <c r="Y322" s="43"/>
      <c r="Z322" s="43"/>
      <c r="AA322" s="43"/>
      <c r="AB322" s="43"/>
      <c r="AC322" s="43"/>
      <c r="AD322" s="43"/>
      <c r="AE322" s="43"/>
      <c r="AF322" s="80"/>
      <c r="AG322" s="43"/>
      <c r="AH322" s="43"/>
      <c r="AI322" s="43"/>
      <c r="AJ322" s="22"/>
      <c r="AK322" s="151"/>
      <c r="AL322" s="151"/>
      <c r="AM322" s="151"/>
      <c r="AN322" s="151"/>
      <c r="AO322" s="151"/>
    </row>
    <row r="323" spans="1:41" s="2" customFormat="1" x14ac:dyDescent="0.2">
      <c r="A323" s="24"/>
      <c r="B323" s="24"/>
      <c r="C323" s="24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1"/>
      <c r="Y323" s="43"/>
      <c r="Z323" s="43"/>
      <c r="AA323" s="43"/>
      <c r="AB323" s="43"/>
      <c r="AC323" s="43"/>
      <c r="AD323" s="43"/>
      <c r="AE323" s="43"/>
      <c r="AF323" s="80"/>
      <c r="AG323" s="43"/>
      <c r="AH323" s="43"/>
      <c r="AI323" s="43"/>
      <c r="AJ323" s="22"/>
      <c r="AK323" s="151"/>
      <c r="AL323" s="151"/>
      <c r="AM323" s="151"/>
      <c r="AN323" s="151"/>
      <c r="AO323" s="151"/>
    </row>
    <row r="324" spans="1:41" s="2" customFormat="1" x14ac:dyDescent="0.2">
      <c r="A324" s="24"/>
      <c r="B324" s="24"/>
      <c r="C324" s="24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1"/>
      <c r="Y324" s="43"/>
      <c r="Z324" s="43"/>
      <c r="AA324" s="43"/>
      <c r="AB324" s="43"/>
      <c r="AC324" s="43"/>
      <c r="AD324" s="43"/>
      <c r="AE324" s="43"/>
      <c r="AF324" s="80"/>
      <c r="AG324" s="43"/>
      <c r="AH324" s="43"/>
      <c r="AI324" s="43"/>
      <c r="AJ324" s="22"/>
      <c r="AK324" s="151"/>
      <c r="AL324" s="151"/>
      <c r="AM324" s="151"/>
      <c r="AN324" s="151"/>
      <c r="AO324" s="151"/>
    </row>
    <row r="325" spans="1:41" s="2" customFormat="1" x14ac:dyDescent="0.2">
      <c r="A325" s="24"/>
      <c r="B325" s="24"/>
      <c r="C325" s="24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1"/>
      <c r="Y325" s="43"/>
      <c r="Z325" s="43"/>
      <c r="AA325" s="43"/>
      <c r="AB325" s="43"/>
      <c r="AC325" s="43"/>
      <c r="AD325" s="43"/>
      <c r="AE325" s="43"/>
      <c r="AF325" s="80"/>
      <c r="AG325" s="43"/>
      <c r="AH325" s="43"/>
      <c r="AI325" s="43"/>
      <c r="AJ325" s="22"/>
      <c r="AK325" s="151"/>
      <c r="AL325" s="151"/>
      <c r="AM325" s="151"/>
      <c r="AN325" s="151"/>
      <c r="AO325" s="151"/>
    </row>
    <row r="326" spans="1:41" s="2" customFormat="1" x14ac:dyDescent="0.2">
      <c r="A326" s="24"/>
      <c r="B326" s="24"/>
      <c r="C326" s="24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1"/>
      <c r="Y326" s="43"/>
      <c r="Z326" s="43"/>
      <c r="AA326" s="43"/>
      <c r="AB326" s="43"/>
      <c r="AC326" s="43"/>
      <c r="AD326" s="43"/>
      <c r="AE326" s="43"/>
      <c r="AF326" s="80"/>
      <c r="AG326" s="43"/>
      <c r="AH326" s="43"/>
      <c r="AI326" s="43"/>
      <c r="AJ326" s="22"/>
      <c r="AK326" s="151"/>
      <c r="AL326" s="151"/>
      <c r="AM326" s="151"/>
      <c r="AN326" s="151"/>
      <c r="AO326" s="151"/>
    </row>
    <row r="327" spans="1:41" s="2" customFormat="1" x14ac:dyDescent="0.2">
      <c r="A327" s="24"/>
      <c r="B327" s="24"/>
      <c r="C327" s="24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1"/>
      <c r="Y327" s="43"/>
      <c r="Z327" s="43"/>
      <c r="AA327" s="43"/>
      <c r="AB327" s="43"/>
      <c r="AC327" s="43"/>
      <c r="AD327" s="43"/>
      <c r="AE327" s="43"/>
      <c r="AF327" s="80"/>
      <c r="AG327" s="43"/>
      <c r="AH327" s="43"/>
      <c r="AI327" s="43"/>
      <c r="AJ327" s="22"/>
      <c r="AK327" s="151"/>
      <c r="AL327" s="151"/>
      <c r="AM327" s="151"/>
      <c r="AN327" s="151"/>
      <c r="AO327" s="151"/>
    </row>
    <row r="328" spans="1:41" s="2" customFormat="1" x14ac:dyDescent="0.2">
      <c r="A328" s="24"/>
      <c r="B328" s="24"/>
      <c r="C328" s="24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1"/>
      <c r="Y328" s="43"/>
      <c r="Z328" s="43"/>
      <c r="AA328" s="43"/>
      <c r="AB328" s="43"/>
      <c r="AC328" s="43"/>
      <c r="AD328" s="43"/>
      <c r="AE328" s="43"/>
      <c r="AF328" s="80"/>
      <c r="AG328" s="43"/>
      <c r="AH328" s="43"/>
      <c r="AI328" s="43"/>
      <c r="AJ328" s="22"/>
      <c r="AK328" s="151"/>
      <c r="AL328" s="151"/>
      <c r="AM328" s="151"/>
      <c r="AN328" s="151"/>
      <c r="AO328" s="151"/>
    </row>
    <row r="329" spans="1:41" s="2" customFormat="1" x14ac:dyDescent="0.2">
      <c r="A329" s="24"/>
      <c r="B329" s="24"/>
      <c r="C329" s="24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1"/>
      <c r="Y329" s="43"/>
      <c r="Z329" s="43"/>
      <c r="AA329" s="43"/>
      <c r="AB329" s="43"/>
      <c r="AC329" s="43"/>
      <c r="AD329" s="43"/>
      <c r="AE329" s="43"/>
      <c r="AF329" s="80"/>
      <c r="AG329" s="43"/>
      <c r="AH329" s="43"/>
      <c r="AI329" s="43"/>
      <c r="AJ329" s="22"/>
      <c r="AK329" s="151"/>
      <c r="AL329" s="151"/>
      <c r="AM329" s="151"/>
      <c r="AN329" s="151"/>
      <c r="AO329" s="151"/>
    </row>
    <row r="330" spans="1:41" s="2" customFormat="1" x14ac:dyDescent="0.2">
      <c r="A330" s="24"/>
      <c r="B330" s="24"/>
      <c r="C330" s="24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1"/>
      <c r="Y330" s="43"/>
      <c r="Z330" s="43"/>
      <c r="AA330" s="43"/>
      <c r="AB330" s="43"/>
      <c r="AC330" s="43"/>
      <c r="AD330" s="43"/>
      <c r="AE330" s="43"/>
      <c r="AF330" s="80"/>
      <c r="AG330" s="43"/>
      <c r="AH330" s="43"/>
      <c r="AI330" s="43"/>
      <c r="AJ330" s="22"/>
      <c r="AK330" s="151"/>
      <c r="AL330" s="151"/>
      <c r="AM330" s="151"/>
      <c r="AN330" s="151"/>
      <c r="AO330" s="151"/>
    </row>
    <row r="331" spans="1:41" s="2" customFormat="1" x14ac:dyDescent="0.2">
      <c r="A331" s="24"/>
      <c r="B331" s="24"/>
      <c r="C331" s="24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1"/>
      <c r="Y331" s="43"/>
      <c r="Z331" s="43"/>
      <c r="AA331" s="43"/>
      <c r="AB331" s="43"/>
      <c r="AC331" s="43"/>
      <c r="AD331" s="43"/>
      <c r="AE331" s="43"/>
      <c r="AF331" s="80"/>
      <c r="AG331" s="43"/>
      <c r="AH331" s="43"/>
      <c r="AI331" s="43"/>
      <c r="AJ331" s="22"/>
      <c r="AK331" s="151"/>
      <c r="AL331" s="151"/>
      <c r="AM331" s="151"/>
      <c r="AN331" s="151"/>
      <c r="AO331" s="151"/>
    </row>
    <row r="332" spans="1:41" s="2" customFormat="1" x14ac:dyDescent="0.2">
      <c r="A332" s="24"/>
      <c r="B332" s="24"/>
      <c r="C332" s="24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1"/>
      <c r="Y332" s="43"/>
      <c r="Z332" s="43"/>
      <c r="AA332" s="43"/>
      <c r="AB332" s="43"/>
      <c r="AC332" s="43"/>
      <c r="AD332" s="43"/>
      <c r="AE332" s="43"/>
      <c r="AF332" s="80"/>
      <c r="AG332" s="43"/>
      <c r="AH332" s="43"/>
      <c r="AI332" s="43"/>
      <c r="AJ332" s="22"/>
      <c r="AK332" s="151"/>
      <c r="AL332" s="151"/>
      <c r="AM332" s="151"/>
      <c r="AN332" s="151"/>
      <c r="AO332" s="151"/>
    </row>
    <row r="333" spans="1:41" s="2" customFormat="1" x14ac:dyDescent="0.2">
      <c r="A333" s="24"/>
      <c r="B333" s="24"/>
      <c r="C333" s="24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1"/>
      <c r="Y333" s="43"/>
      <c r="Z333" s="43"/>
      <c r="AA333" s="43"/>
      <c r="AB333" s="43"/>
      <c r="AC333" s="43"/>
      <c r="AD333" s="43"/>
      <c r="AE333" s="43"/>
      <c r="AF333" s="80"/>
      <c r="AG333" s="43"/>
      <c r="AH333" s="43"/>
      <c r="AI333" s="43"/>
      <c r="AJ333" s="22"/>
      <c r="AK333" s="151"/>
      <c r="AL333" s="151"/>
      <c r="AM333" s="151"/>
      <c r="AN333" s="151"/>
      <c r="AO333" s="151"/>
    </row>
    <row r="334" spans="1:41" s="2" customFormat="1" x14ac:dyDescent="0.2">
      <c r="A334" s="24"/>
      <c r="B334" s="24"/>
      <c r="C334" s="24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1"/>
      <c r="Y334" s="43"/>
      <c r="Z334" s="43"/>
      <c r="AA334" s="43"/>
      <c r="AB334" s="43"/>
      <c r="AC334" s="43"/>
      <c r="AD334" s="43"/>
      <c r="AE334" s="43"/>
      <c r="AF334" s="80"/>
      <c r="AG334" s="43"/>
      <c r="AH334" s="43"/>
      <c r="AI334" s="43"/>
      <c r="AJ334" s="22"/>
      <c r="AK334" s="151"/>
      <c r="AL334" s="151"/>
      <c r="AM334" s="151"/>
      <c r="AN334" s="151"/>
      <c r="AO334" s="151"/>
    </row>
    <row r="335" spans="1:41" s="2" customFormat="1" x14ac:dyDescent="0.2">
      <c r="A335" s="24"/>
      <c r="B335" s="24"/>
      <c r="C335" s="24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1"/>
      <c r="Y335" s="43"/>
      <c r="Z335" s="43"/>
      <c r="AA335" s="43"/>
      <c r="AB335" s="43"/>
      <c r="AC335" s="43"/>
      <c r="AD335" s="43"/>
      <c r="AE335" s="43"/>
      <c r="AF335" s="80"/>
      <c r="AG335" s="43"/>
      <c r="AH335" s="43"/>
      <c r="AI335" s="43"/>
      <c r="AJ335" s="22"/>
      <c r="AK335" s="151"/>
      <c r="AL335" s="151"/>
      <c r="AM335" s="151"/>
      <c r="AN335" s="151"/>
      <c r="AO335" s="151"/>
    </row>
    <row r="336" spans="1:41" s="2" customFormat="1" x14ac:dyDescent="0.2">
      <c r="A336" s="24"/>
      <c r="B336" s="24"/>
      <c r="C336" s="24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1"/>
      <c r="Y336" s="43"/>
      <c r="Z336" s="43"/>
      <c r="AA336" s="43"/>
      <c r="AB336" s="43"/>
      <c r="AC336" s="43"/>
      <c r="AD336" s="43"/>
      <c r="AE336" s="43"/>
      <c r="AF336" s="80"/>
      <c r="AG336" s="43"/>
      <c r="AH336" s="43"/>
      <c r="AI336" s="43"/>
      <c r="AJ336" s="22"/>
      <c r="AK336" s="151"/>
      <c r="AL336" s="151"/>
      <c r="AM336" s="151"/>
      <c r="AN336" s="151"/>
      <c r="AO336" s="151"/>
    </row>
    <row r="337" spans="1:41" s="2" customFormat="1" x14ac:dyDescent="0.2">
      <c r="A337" s="24"/>
      <c r="B337" s="24"/>
      <c r="C337" s="24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1"/>
      <c r="Y337" s="43"/>
      <c r="Z337" s="43"/>
      <c r="AA337" s="43"/>
      <c r="AB337" s="43"/>
      <c r="AC337" s="43"/>
      <c r="AD337" s="43"/>
      <c r="AE337" s="43"/>
      <c r="AF337" s="80"/>
      <c r="AG337" s="43"/>
      <c r="AH337" s="43"/>
      <c r="AI337" s="43"/>
      <c r="AJ337" s="22"/>
      <c r="AK337" s="151"/>
      <c r="AL337" s="151"/>
      <c r="AM337" s="151"/>
      <c r="AN337" s="151"/>
      <c r="AO337" s="151"/>
    </row>
    <row r="338" spans="1:41" s="2" customFormat="1" x14ac:dyDescent="0.2">
      <c r="A338" s="24"/>
      <c r="B338" s="24"/>
      <c r="C338" s="24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1"/>
      <c r="Y338" s="43"/>
      <c r="Z338" s="43"/>
      <c r="AA338" s="43"/>
      <c r="AB338" s="43"/>
      <c r="AC338" s="43"/>
      <c r="AD338" s="43"/>
      <c r="AE338" s="43"/>
      <c r="AF338" s="80"/>
      <c r="AG338" s="43"/>
      <c r="AH338" s="43"/>
      <c r="AI338" s="43"/>
      <c r="AJ338" s="22"/>
      <c r="AK338" s="151"/>
      <c r="AL338" s="151"/>
      <c r="AM338" s="151"/>
      <c r="AN338" s="151"/>
      <c r="AO338" s="151"/>
    </row>
    <row r="339" spans="1:41" s="2" customFormat="1" x14ac:dyDescent="0.2">
      <c r="A339" s="24"/>
      <c r="B339" s="24"/>
      <c r="C339" s="24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1"/>
      <c r="Y339" s="43"/>
      <c r="Z339" s="43"/>
      <c r="AA339" s="43"/>
      <c r="AB339" s="43"/>
      <c r="AC339" s="43"/>
      <c r="AD339" s="43"/>
      <c r="AE339" s="43"/>
      <c r="AF339" s="80"/>
      <c r="AG339" s="43"/>
      <c r="AH339" s="43"/>
      <c r="AI339" s="43"/>
      <c r="AJ339" s="22"/>
      <c r="AK339" s="151"/>
      <c r="AL339" s="151"/>
      <c r="AM339" s="151"/>
      <c r="AN339" s="151"/>
      <c r="AO339" s="151"/>
    </row>
    <row r="340" spans="1:41" s="2" customFormat="1" x14ac:dyDescent="0.2">
      <c r="A340" s="24"/>
      <c r="B340" s="24"/>
      <c r="C340" s="24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1"/>
      <c r="Y340" s="43"/>
      <c r="Z340" s="43"/>
      <c r="AA340" s="43"/>
      <c r="AB340" s="43"/>
      <c r="AC340" s="43"/>
      <c r="AD340" s="43"/>
      <c r="AE340" s="43"/>
      <c r="AF340" s="80"/>
      <c r="AG340" s="43"/>
      <c r="AH340" s="43"/>
      <c r="AI340" s="43"/>
      <c r="AJ340" s="22"/>
      <c r="AK340" s="151"/>
      <c r="AL340" s="151"/>
      <c r="AM340" s="151"/>
      <c r="AN340" s="151"/>
      <c r="AO340" s="151"/>
    </row>
    <row r="341" spans="1:41" s="2" customFormat="1" x14ac:dyDescent="0.2">
      <c r="A341" s="24"/>
      <c r="B341" s="24"/>
      <c r="C341" s="24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1"/>
      <c r="Y341" s="43"/>
      <c r="Z341" s="43"/>
      <c r="AA341" s="43"/>
      <c r="AB341" s="43"/>
      <c r="AC341" s="43"/>
      <c r="AD341" s="43"/>
      <c r="AE341" s="43"/>
      <c r="AF341" s="80"/>
      <c r="AG341" s="43"/>
      <c r="AH341" s="43"/>
      <c r="AI341" s="43"/>
      <c r="AJ341" s="22"/>
      <c r="AK341" s="151"/>
      <c r="AL341" s="151"/>
      <c r="AM341" s="151"/>
      <c r="AN341" s="151"/>
      <c r="AO341" s="151"/>
    </row>
    <row r="342" spans="1:41" s="2" customFormat="1" x14ac:dyDescent="0.2">
      <c r="A342" s="24"/>
      <c r="B342" s="24"/>
      <c r="C342" s="24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1"/>
      <c r="Y342" s="43"/>
      <c r="Z342" s="43"/>
      <c r="AA342" s="43"/>
      <c r="AB342" s="43"/>
      <c r="AC342" s="43"/>
      <c r="AD342" s="43"/>
      <c r="AE342" s="43"/>
      <c r="AF342" s="80"/>
      <c r="AG342" s="43"/>
      <c r="AH342" s="43"/>
      <c r="AI342" s="43"/>
      <c r="AJ342" s="22"/>
      <c r="AK342" s="151"/>
      <c r="AL342" s="151"/>
      <c r="AM342" s="151"/>
      <c r="AN342" s="151"/>
      <c r="AO342" s="151"/>
    </row>
    <row r="343" spans="1:41" s="2" customFormat="1" x14ac:dyDescent="0.2">
      <c r="A343" s="24"/>
      <c r="B343" s="24"/>
      <c r="C343" s="24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1"/>
      <c r="Y343" s="43"/>
      <c r="Z343" s="43"/>
      <c r="AA343" s="43"/>
      <c r="AB343" s="43"/>
      <c r="AC343" s="43"/>
      <c r="AD343" s="43"/>
      <c r="AE343" s="43"/>
      <c r="AF343" s="80"/>
      <c r="AG343" s="43"/>
      <c r="AH343" s="43"/>
      <c r="AI343" s="43"/>
      <c r="AJ343" s="22"/>
      <c r="AK343" s="151"/>
      <c r="AL343" s="151"/>
      <c r="AM343" s="151"/>
      <c r="AN343" s="151"/>
      <c r="AO343" s="151"/>
    </row>
    <row r="344" spans="1:41" s="2" customFormat="1" x14ac:dyDescent="0.2">
      <c r="A344" s="24"/>
      <c r="B344" s="24"/>
      <c r="C344" s="24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1"/>
      <c r="Y344" s="43"/>
      <c r="Z344" s="43"/>
      <c r="AA344" s="43"/>
      <c r="AB344" s="43"/>
      <c r="AC344" s="43"/>
      <c r="AD344" s="43"/>
      <c r="AE344" s="43"/>
      <c r="AF344" s="80"/>
      <c r="AG344" s="43"/>
      <c r="AH344" s="43"/>
      <c r="AI344" s="43"/>
      <c r="AJ344" s="22"/>
      <c r="AK344" s="151"/>
      <c r="AL344" s="151"/>
      <c r="AM344" s="151"/>
      <c r="AN344" s="151"/>
      <c r="AO344" s="151"/>
    </row>
    <row r="345" spans="1:41" s="2" customFormat="1" x14ac:dyDescent="0.2">
      <c r="A345" s="24"/>
      <c r="B345" s="24"/>
      <c r="C345" s="24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1"/>
      <c r="Y345" s="43"/>
      <c r="Z345" s="43"/>
      <c r="AA345" s="43"/>
      <c r="AB345" s="43"/>
      <c r="AC345" s="43"/>
      <c r="AD345" s="43"/>
      <c r="AE345" s="43"/>
      <c r="AF345" s="80"/>
      <c r="AG345" s="43"/>
      <c r="AH345" s="43"/>
      <c r="AI345" s="43"/>
      <c r="AJ345" s="22"/>
      <c r="AK345" s="151"/>
      <c r="AL345" s="151"/>
      <c r="AM345" s="151"/>
      <c r="AN345" s="151"/>
      <c r="AO345" s="151"/>
    </row>
    <row r="346" spans="1:41" s="2" customFormat="1" x14ac:dyDescent="0.2">
      <c r="A346" s="24"/>
      <c r="B346" s="24"/>
      <c r="C346" s="24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1"/>
      <c r="Y346" s="43"/>
      <c r="Z346" s="43"/>
      <c r="AA346" s="43"/>
      <c r="AB346" s="43"/>
      <c r="AC346" s="43"/>
      <c r="AD346" s="43"/>
      <c r="AE346" s="43"/>
      <c r="AF346" s="80"/>
      <c r="AG346" s="43"/>
      <c r="AH346" s="43"/>
      <c r="AI346" s="43"/>
      <c r="AJ346" s="22"/>
      <c r="AK346" s="151"/>
      <c r="AL346" s="151"/>
      <c r="AM346" s="151"/>
      <c r="AN346" s="151"/>
      <c r="AO346" s="151"/>
    </row>
    <row r="347" spans="1:41" s="2" customFormat="1" x14ac:dyDescent="0.2">
      <c r="A347" s="24"/>
      <c r="B347" s="24"/>
      <c r="C347" s="24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1"/>
      <c r="Y347" s="43"/>
      <c r="Z347" s="43"/>
      <c r="AA347" s="43"/>
      <c r="AB347" s="43"/>
      <c r="AC347" s="43"/>
      <c r="AD347" s="43"/>
      <c r="AE347" s="43"/>
      <c r="AF347" s="80"/>
      <c r="AG347" s="43"/>
      <c r="AH347" s="43"/>
      <c r="AI347" s="43"/>
      <c r="AJ347" s="22"/>
      <c r="AK347" s="151"/>
      <c r="AL347" s="151"/>
      <c r="AM347" s="151"/>
      <c r="AN347" s="151"/>
      <c r="AO347" s="151"/>
    </row>
    <row r="348" spans="1:41" s="2" customFormat="1" x14ac:dyDescent="0.2">
      <c r="A348" s="24"/>
      <c r="B348" s="24"/>
      <c r="C348" s="24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1"/>
      <c r="Y348" s="43"/>
      <c r="Z348" s="43"/>
      <c r="AA348" s="43"/>
      <c r="AB348" s="43"/>
      <c r="AC348" s="43"/>
      <c r="AD348" s="43"/>
      <c r="AE348" s="43"/>
      <c r="AF348" s="80"/>
      <c r="AG348" s="43"/>
      <c r="AH348" s="43"/>
      <c r="AI348" s="43"/>
      <c r="AJ348" s="22"/>
      <c r="AK348" s="151"/>
      <c r="AL348" s="151"/>
      <c r="AM348" s="151"/>
      <c r="AN348" s="151"/>
      <c r="AO348" s="151"/>
    </row>
    <row r="349" spans="1:41" s="2" customFormat="1" x14ac:dyDescent="0.2">
      <c r="A349" s="24"/>
      <c r="B349" s="24"/>
      <c r="C349" s="24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1"/>
      <c r="Y349" s="43"/>
      <c r="Z349" s="43"/>
      <c r="AA349" s="43"/>
      <c r="AB349" s="43"/>
      <c r="AC349" s="43"/>
      <c r="AD349" s="43"/>
      <c r="AE349" s="43"/>
      <c r="AF349" s="80"/>
      <c r="AG349" s="43"/>
      <c r="AH349" s="43"/>
      <c r="AI349" s="43"/>
      <c r="AJ349" s="22"/>
      <c r="AK349" s="151"/>
      <c r="AL349" s="151"/>
      <c r="AM349" s="151"/>
      <c r="AN349" s="151"/>
      <c r="AO349" s="151"/>
    </row>
    <row r="350" spans="1:41" s="2" customFormat="1" x14ac:dyDescent="0.2">
      <c r="A350" s="24"/>
      <c r="B350" s="24"/>
      <c r="C350" s="24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1"/>
      <c r="Y350" s="43"/>
      <c r="Z350" s="43"/>
      <c r="AA350" s="43"/>
      <c r="AB350" s="43"/>
      <c r="AC350" s="43"/>
      <c r="AD350" s="43"/>
      <c r="AE350" s="43"/>
      <c r="AF350" s="80"/>
      <c r="AG350" s="43"/>
      <c r="AH350" s="43"/>
      <c r="AI350" s="43"/>
      <c r="AJ350" s="22"/>
      <c r="AK350" s="151"/>
      <c r="AL350" s="151"/>
      <c r="AM350" s="151"/>
      <c r="AN350" s="151"/>
      <c r="AO350" s="151"/>
    </row>
    <row r="351" spans="1:41" s="2" customFormat="1" x14ac:dyDescent="0.2">
      <c r="A351" s="24"/>
      <c r="B351" s="24"/>
      <c r="C351" s="24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1"/>
      <c r="Y351" s="43"/>
      <c r="Z351" s="43"/>
      <c r="AA351" s="43"/>
      <c r="AB351" s="43"/>
      <c r="AC351" s="43"/>
      <c r="AD351" s="43"/>
      <c r="AE351" s="43"/>
      <c r="AF351" s="80"/>
      <c r="AG351" s="43"/>
      <c r="AH351" s="43"/>
      <c r="AI351" s="43"/>
      <c r="AJ351" s="22"/>
      <c r="AK351" s="151"/>
      <c r="AL351" s="151"/>
      <c r="AM351" s="151"/>
      <c r="AN351" s="151"/>
      <c r="AO351" s="151"/>
    </row>
    <row r="352" spans="1:41" s="2" customFormat="1" x14ac:dyDescent="0.2">
      <c r="A352" s="24"/>
      <c r="B352" s="24"/>
      <c r="C352" s="24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1"/>
      <c r="Y352" s="43"/>
      <c r="Z352" s="43"/>
      <c r="AA352" s="43"/>
      <c r="AB352" s="43"/>
      <c r="AC352" s="43"/>
      <c r="AD352" s="43"/>
      <c r="AE352" s="43"/>
      <c r="AF352" s="80"/>
      <c r="AG352" s="43"/>
      <c r="AH352" s="43"/>
      <c r="AI352" s="43"/>
      <c r="AJ352" s="22"/>
      <c r="AK352" s="151"/>
      <c r="AL352" s="151"/>
      <c r="AM352" s="151"/>
      <c r="AN352" s="151"/>
      <c r="AO352" s="151"/>
    </row>
    <row r="353" spans="1:41" s="2" customFormat="1" x14ac:dyDescent="0.2">
      <c r="A353" s="24"/>
      <c r="B353" s="24"/>
      <c r="C353" s="24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1"/>
      <c r="Y353" s="43"/>
      <c r="Z353" s="43"/>
      <c r="AA353" s="43"/>
      <c r="AB353" s="43"/>
      <c r="AC353" s="43"/>
      <c r="AD353" s="43"/>
      <c r="AE353" s="43"/>
      <c r="AF353" s="80"/>
      <c r="AG353" s="43"/>
      <c r="AH353" s="43"/>
      <c r="AI353" s="43"/>
      <c r="AJ353" s="22"/>
      <c r="AK353" s="151"/>
      <c r="AL353" s="151"/>
      <c r="AM353" s="151"/>
      <c r="AN353" s="151"/>
      <c r="AO353" s="151"/>
    </row>
    <row r="354" spans="1:41" s="2" customFormat="1" x14ac:dyDescent="0.2">
      <c r="A354" s="24"/>
      <c r="B354" s="24"/>
      <c r="C354" s="24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1"/>
      <c r="Y354" s="43"/>
      <c r="Z354" s="43"/>
      <c r="AA354" s="43"/>
      <c r="AB354" s="43"/>
      <c r="AC354" s="43"/>
      <c r="AD354" s="43"/>
      <c r="AE354" s="43"/>
      <c r="AF354" s="80"/>
      <c r="AG354" s="43"/>
      <c r="AH354" s="43"/>
      <c r="AI354" s="43"/>
      <c r="AJ354" s="22"/>
      <c r="AK354" s="151"/>
      <c r="AL354" s="151"/>
      <c r="AM354" s="151"/>
      <c r="AN354" s="151"/>
      <c r="AO354" s="151"/>
    </row>
    <row r="355" spans="1:41" s="2" customFormat="1" x14ac:dyDescent="0.2">
      <c r="A355" s="24"/>
      <c r="B355" s="24"/>
      <c r="C355" s="24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1"/>
      <c r="Y355" s="43"/>
      <c r="Z355" s="43"/>
      <c r="AA355" s="43"/>
      <c r="AB355" s="43"/>
      <c r="AC355" s="43"/>
      <c r="AD355" s="43"/>
      <c r="AE355" s="43"/>
      <c r="AF355" s="80"/>
      <c r="AG355" s="43"/>
      <c r="AH355" s="43"/>
      <c r="AI355" s="43"/>
      <c r="AJ355" s="22"/>
      <c r="AK355" s="151"/>
      <c r="AL355" s="151"/>
      <c r="AM355" s="151"/>
      <c r="AN355" s="151"/>
      <c r="AO355" s="151"/>
    </row>
    <row r="356" spans="1:41" s="2" customFormat="1" x14ac:dyDescent="0.2">
      <c r="A356" s="24"/>
      <c r="B356" s="24"/>
      <c r="C356" s="24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1"/>
      <c r="Y356" s="43"/>
      <c r="Z356" s="43"/>
      <c r="AA356" s="43"/>
      <c r="AB356" s="43"/>
      <c r="AC356" s="43"/>
      <c r="AD356" s="43"/>
      <c r="AE356" s="43"/>
      <c r="AF356" s="80"/>
      <c r="AG356" s="43"/>
      <c r="AH356" s="43"/>
      <c r="AI356" s="43"/>
      <c r="AJ356" s="22"/>
      <c r="AK356" s="151"/>
      <c r="AL356" s="151"/>
      <c r="AM356" s="151"/>
      <c r="AN356" s="151"/>
      <c r="AO356" s="151"/>
    </row>
    <row r="357" spans="1:41" s="2" customFormat="1" x14ac:dyDescent="0.2">
      <c r="A357" s="24"/>
      <c r="B357" s="24"/>
      <c r="C357" s="24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1"/>
      <c r="Y357" s="43"/>
      <c r="Z357" s="43"/>
      <c r="AA357" s="43"/>
      <c r="AB357" s="43"/>
      <c r="AC357" s="43"/>
      <c r="AD357" s="43"/>
      <c r="AE357" s="43"/>
      <c r="AF357" s="80"/>
      <c r="AG357" s="43"/>
      <c r="AH357" s="43"/>
      <c r="AI357" s="43"/>
      <c r="AJ357" s="22"/>
      <c r="AK357" s="151"/>
      <c r="AL357" s="151"/>
      <c r="AM357" s="151"/>
      <c r="AN357" s="151"/>
      <c r="AO357" s="151"/>
    </row>
    <row r="358" spans="1:41" s="2" customFormat="1" x14ac:dyDescent="0.2">
      <c r="A358" s="24"/>
      <c r="B358" s="24"/>
      <c r="C358" s="24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1"/>
      <c r="Y358" s="43"/>
      <c r="Z358" s="43"/>
      <c r="AA358" s="43"/>
      <c r="AB358" s="43"/>
      <c r="AC358" s="43"/>
      <c r="AD358" s="43"/>
      <c r="AE358" s="43"/>
      <c r="AF358" s="80"/>
      <c r="AG358" s="43"/>
      <c r="AH358" s="43"/>
      <c r="AI358" s="43"/>
      <c r="AJ358" s="22"/>
      <c r="AK358" s="151"/>
      <c r="AL358" s="151"/>
      <c r="AM358" s="151"/>
      <c r="AN358" s="151"/>
      <c r="AO358" s="151"/>
    </row>
    <row r="359" spans="1:41" s="2" customFormat="1" x14ac:dyDescent="0.2">
      <c r="A359" s="24"/>
      <c r="B359" s="24"/>
      <c r="C359" s="24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1"/>
      <c r="Y359" s="43"/>
      <c r="Z359" s="43"/>
      <c r="AA359" s="43"/>
      <c r="AB359" s="43"/>
      <c r="AC359" s="43"/>
      <c r="AD359" s="43"/>
      <c r="AE359" s="43"/>
      <c r="AF359" s="80"/>
      <c r="AG359" s="43"/>
      <c r="AH359" s="43"/>
      <c r="AI359" s="43"/>
      <c r="AJ359" s="22"/>
      <c r="AK359" s="151"/>
      <c r="AL359" s="151"/>
      <c r="AM359" s="151"/>
      <c r="AN359" s="151"/>
      <c r="AO359" s="151"/>
    </row>
    <row r="360" spans="1:41" s="2" customFormat="1" x14ac:dyDescent="0.2">
      <c r="A360" s="24"/>
      <c r="B360" s="24"/>
      <c r="C360" s="24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1"/>
      <c r="Y360" s="43"/>
      <c r="Z360" s="43"/>
      <c r="AA360" s="43"/>
      <c r="AB360" s="43"/>
      <c r="AC360" s="43"/>
      <c r="AD360" s="43"/>
      <c r="AE360" s="43"/>
      <c r="AF360" s="80"/>
      <c r="AG360" s="43"/>
      <c r="AH360" s="43"/>
      <c r="AI360" s="43"/>
      <c r="AJ360" s="22"/>
      <c r="AK360" s="151"/>
      <c r="AL360" s="151"/>
      <c r="AM360" s="151"/>
      <c r="AN360" s="151"/>
      <c r="AO360" s="151"/>
    </row>
    <row r="361" spans="1:41" s="2" customFormat="1" x14ac:dyDescent="0.2">
      <c r="A361" s="24"/>
      <c r="B361" s="24"/>
      <c r="C361" s="24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1"/>
      <c r="Y361" s="43"/>
      <c r="Z361" s="43"/>
      <c r="AA361" s="43"/>
      <c r="AB361" s="43"/>
      <c r="AC361" s="43"/>
      <c r="AD361" s="43"/>
      <c r="AE361" s="43"/>
      <c r="AF361" s="80"/>
      <c r="AG361" s="43"/>
      <c r="AH361" s="43"/>
      <c r="AI361" s="43"/>
      <c r="AJ361" s="22"/>
      <c r="AK361" s="151"/>
      <c r="AL361" s="151"/>
      <c r="AM361" s="151"/>
      <c r="AN361" s="151"/>
      <c r="AO361" s="151"/>
    </row>
    <row r="362" spans="1:41" s="2" customFormat="1" x14ac:dyDescent="0.2">
      <c r="A362" s="24"/>
      <c r="B362" s="24"/>
      <c r="C362" s="24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1"/>
      <c r="Y362" s="43"/>
      <c r="Z362" s="43"/>
      <c r="AA362" s="43"/>
      <c r="AB362" s="43"/>
      <c r="AC362" s="43"/>
      <c r="AD362" s="43"/>
      <c r="AE362" s="43"/>
      <c r="AF362" s="80"/>
      <c r="AG362" s="43"/>
      <c r="AH362" s="43"/>
      <c r="AI362" s="43"/>
      <c r="AJ362" s="22"/>
      <c r="AK362" s="151"/>
      <c r="AL362" s="151"/>
      <c r="AM362" s="151"/>
      <c r="AN362" s="151"/>
      <c r="AO362" s="151"/>
    </row>
    <row r="363" spans="1:41" s="2" customFormat="1" x14ac:dyDescent="0.2">
      <c r="A363" s="24"/>
      <c r="B363" s="24"/>
      <c r="C363" s="24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1"/>
      <c r="Y363" s="43"/>
      <c r="Z363" s="43"/>
      <c r="AA363" s="43"/>
      <c r="AB363" s="43"/>
      <c r="AC363" s="43"/>
      <c r="AD363" s="43"/>
      <c r="AE363" s="43"/>
      <c r="AF363" s="80"/>
      <c r="AG363" s="43"/>
      <c r="AH363" s="43"/>
      <c r="AI363" s="43"/>
      <c r="AJ363" s="22"/>
      <c r="AK363" s="151"/>
      <c r="AL363" s="151"/>
      <c r="AM363" s="151"/>
      <c r="AN363" s="151"/>
      <c r="AO363" s="151"/>
    </row>
    <row r="364" spans="1:41" s="2" customFormat="1" x14ac:dyDescent="0.2">
      <c r="A364" s="24"/>
      <c r="B364" s="24"/>
      <c r="C364" s="24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1"/>
      <c r="Y364" s="43"/>
      <c r="Z364" s="43"/>
      <c r="AA364" s="43"/>
      <c r="AB364" s="43"/>
      <c r="AC364" s="43"/>
      <c r="AD364" s="43"/>
      <c r="AE364" s="43"/>
      <c r="AF364" s="80"/>
      <c r="AG364" s="43"/>
      <c r="AH364" s="43"/>
      <c r="AI364" s="43"/>
      <c r="AJ364" s="22"/>
      <c r="AK364" s="151"/>
      <c r="AL364" s="151"/>
      <c r="AM364" s="151"/>
      <c r="AN364" s="151"/>
      <c r="AO364" s="151"/>
    </row>
    <row r="365" spans="1:41" s="2" customFormat="1" x14ac:dyDescent="0.2">
      <c r="A365" s="24"/>
      <c r="B365" s="24"/>
      <c r="C365" s="24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1"/>
      <c r="Y365" s="43"/>
      <c r="Z365" s="43"/>
      <c r="AA365" s="43"/>
      <c r="AB365" s="43"/>
      <c r="AC365" s="43"/>
      <c r="AD365" s="43"/>
      <c r="AE365" s="43"/>
      <c r="AF365" s="80"/>
      <c r="AG365" s="43"/>
      <c r="AH365" s="43"/>
      <c r="AI365" s="43"/>
      <c r="AJ365" s="22"/>
      <c r="AK365" s="151"/>
      <c r="AL365" s="151"/>
      <c r="AM365" s="151"/>
      <c r="AN365" s="151"/>
      <c r="AO365" s="151"/>
    </row>
    <row r="366" spans="1:41" s="2" customFormat="1" x14ac:dyDescent="0.2">
      <c r="A366" s="24"/>
      <c r="B366" s="24"/>
      <c r="C366" s="24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1"/>
      <c r="Y366" s="43"/>
      <c r="Z366" s="43"/>
      <c r="AA366" s="43"/>
      <c r="AB366" s="43"/>
      <c r="AC366" s="43"/>
      <c r="AD366" s="43"/>
      <c r="AE366" s="43"/>
      <c r="AF366" s="80"/>
      <c r="AG366" s="43"/>
      <c r="AH366" s="43"/>
      <c r="AI366" s="43"/>
      <c r="AJ366" s="22"/>
      <c r="AK366" s="151"/>
      <c r="AL366" s="151"/>
      <c r="AM366" s="151"/>
      <c r="AN366" s="151"/>
      <c r="AO366" s="151"/>
    </row>
    <row r="367" spans="1:41" s="2" customFormat="1" x14ac:dyDescent="0.2">
      <c r="A367" s="24"/>
      <c r="B367" s="24"/>
      <c r="C367" s="24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1"/>
      <c r="Y367" s="43"/>
      <c r="Z367" s="43"/>
      <c r="AA367" s="43"/>
      <c r="AB367" s="43"/>
      <c r="AC367" s="43"/>
      <c r="AD367" s="43"/>
      <c r="AE367" s="43"/>
      <c r="AF367" s="80"/>
      <c r="AG367" s="43"/>
      <c r="AH367" s="43"/>
      <c r="AI367" s="43"/>
      <c r="AJ367" s="22"/>
      <c r="AK367" s="151"/>
      <c r="AL367" s="151"/>
      <c r="AM367" s="151"/>
      <c r="AN367" s="151"/>
      <c r="AO367" s="151"/>
    </row>
    <row r="368" spans="1:41" s="2" customFormat="1" x14ac:dyDescent="0.2">
      <c r="A368" s="24"/>
      <c r="B368" s="24"/>
      <c r="C368" s="24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1"/>
      <c r="Y368" s="43"/>
      <c r="Z368" s="43"/>
      <c r="AA368" s="43"/>
      <c r="AB368" s="43"/>
      <c r="AC368" s="43"/>
      <c r="AD368" s="43"/>
      <c r="AE368" s="43"/>
      <c r="AF368" s="80"/>
      <c r="AG368" s="43"/>
      <c r="AH368" s="43"/>
      <c r="AI368" s="43"/>
      <c r="AJ368" s="22"/>
      <c r="AK368" s="151"/>
      <c r="AL368" s="151"/>
      <c r="AM368" s="151"/>
      <c r="AN368" s="151"/>
      <c r="AO368" s="151"/>
    </row>
    <row r="369" spans="1:41" s="2" customFormat="1" x14ac:dyDescent="0.2">
      <c r="A369" s="24"/>
      <c r="B369" s="24"/>
      <c r="C369" s="24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1"/>
      <c r="Y369" s="43"/>
      <c r="Z369" s="43"/>
      <c r="AA369" s="43"/>
      <c r="AB369" s="43"/>
      <c r="AC369" s="43"/>
      <c r="AD369" s="43"/>
      <c r="AE369" s="43"/>
      <c r="AF369" s="80"/>
      <c r="AG369" s="43"/>
      <c r="AH369" s="43"/>
      <c r="AI369" s="43"/>
      <c r="AJ369" s="22"/>
      <c r="AK369" s="151"/>
      <c r="AL369" s="151"/>
      <c r="AM369" s="151"/>
      <c r="AN369" s="151"/>
      <c r="AO369" s="151"/>
    </row>
    <row r="370" spans="1:41" s="2" customFormat="1" x14ac:dyDescent="0.2">
      <c r="A370" s="24"/>
      <c r="B370" s="24"/>
      <c r="C370" s="24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1"/>
      <c r="Y370" s="43"/>
      <c r="Z370" s="43"/>
      <c r="AA370" s="43"/>
      <c r="AB370" s="43"/>
      <c r="AC370" s="43"/>
      <c r="AD370" s="43"/>
      <c r="AE370" s="43"/>
      <c r="AF370" s="80"/>
      <c r="AG370" s="43"/>
      <c r="AH370" s="43"/>
      <c r="AI370" s="43"/>
      <c r="AJ370" s="22"/>
      <c r="AK370" s="151"/>
      <c r="AL370" s="151"/>
      <c r="AM370" s="151"/>
      <c r="AN370" s="151"/>
      <c r="AO370" s="151"/>
    </row>
    <row r="371" spans="1:41" s="2" customFormat="1" x14ac:dyDescent="0.2">
      <c r="A371" s="24"/>
      <c r="B371" s="24"/>
      <c r="C371" s="24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1"/>
      <c r="Y371" s="43"/>
      <c r="Z371" s="43"/>
      <c r="AA371" s="43"/>
      <c r="AB371" s="43"/>
      <c r="AC371" s="43"/>
      <c r="AD371" s="43"/>
      <c r="AE371" s="43"/>
      <c r="AF371" s="80"/>
      <c r="AG371" s="43"/>
      <c r="AH371" s="43"/>
      <c r="AI371" s="43"/>
      <c r="AJ371" s="22"/>
      <c r="AK371" s="151"/>
      <c r="AL371" s="151"/>
      <c r="AM371" s="151"/>
      <c r="AN371" s="151"/>
      <c r="AO371" s="151"/>
    </row>
    <row r="372" spans="1:41" s="2" customFormat="1" x14ac:dyDescent="0.2">
      <c r="A372" s="24"/>
      <c r="B372" s="24"/>
      <c r="C372" s="24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1"/>
      <c r="Y372" s="43"/>
      <c r="Z372" s="43"/>
      <c r="AA372" s="43"/>
      <c r="AB372" s="43"/>
      <c r="AC372" s="43"/>
      <c r="AD372" s="43"/>
      <c r="AE372" s="43"/>
      <c r="AF372" s="80"/>
      <c r="AG372" s="43"/>
      <c r="AH372" s="43"/>
      <c r="AI372" s="43"/>
      <c r="AJ372" s="22"/>
      <c r="AK372" s="151"/>
      <c r="AL372" s="151"/>
      <c r="AM372" s="151"/>
      <c r="AN372" s="151"/>
      <c r="AO372" s="151"/>
    </row>
    <row r="373" spans="1:41" s="2" customFormat="1" x14ac:dyDescent="0.2">
      <c r="A373" s="24"/>
      <c r="B373" s="24"/>
      <c r="C373" s="24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1"/>
      <c r="Y373" s="43"/>
      <c r="Z373" s="43"/>
      <c r="AA373" s="43"/>
      <c r="AB373" s="43"/>
      <c r="AC373" s="43"/>
      <c r="AD373" s="43"/>
      <c r="AE373" s="43"/>
      <c r="AF373" s="80"/>
      <c r="AG373" s="43"/>
      <c r="AH373" s="43"/>
      <c r="AI373" s="43"/>
      <c r="AJ373" s="22"/>
      <c r="AK373" s="151"/>
      <c r="AL373" s="151"/>
      <c r="AM373" s="151"/>
      <c r="AN373" s="151"/>
      <c r="AO373" s="151"/>
    </row>
    <row r="374" spans="1:41" s="2" customFormat="1" x14ac:dyDescent="0.2">
      <c r="A374" s="24"/>
      <c r="B374" s="24"/>
      <c r="C374" s="24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1"/>
      <c r="Y374" s="43"/>
      <c r="Z374" s="43"/>
      <c r="AA374" s="43"/>
      <c r="AB374" s="43"/>
      <c r="AC374" s="43"/>
      <c r="AD374" s="43"/>
      <c r="AE374" s="43"/>
      <c r="AF374" s="80"/>
      <c r="AG374" s="43"/>
      <c r="AH374" s="43"/>
      <c r="AI374" s="43"/>
      <c r="AJ374" s="22"/>
      <c r="AK374" s="151"/>
      <c r="AL374" s="151"/>
      <c r="AM374" s="151"/>
      <c r="AN374" s="151"/>
      <c r="AO374" s="151"/>
    </row>
    <row r="375" spans="1:41" s="2" customFormat="1" x14ac:dyDescent="0.2">
      <c r="A375" s="24"/>
      <c r="B375" s="24"/>
      <c r="C375" s="24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1"/>
      <c r="Y375" s="43"/>
      <c r="Z375" s="43"/>
      <c r="AA375" s="43"/>
      <c r="AB375" s="43"/>
      <c r="AC375" s="43"/>
      <c r="AD375" s="43"/>
      <c r="AE375" s="43"/>
      <c r="AF375" s="80"/>
      <c r="AG375" s="43"/>
      <c r="AH375" s="43"/>
      <c r="AI375" s="43"/>
      <c r="AJ375" s="22"/>
      <c r="AK375" s="151"/>
      <c r="AL375" s="151"/>
      <c r="AM375" s="151"/>
      <c r="AN375" s="151"/>
      <c r="AO375" s="151"/>
    </row>
    <row r="376" spans="1:41" s="2" customFormat="1" x14ac:dyDescent="0.2">
      <c r="A376" s="24"/>
      <c r="B376" s="24"/>
      <c r="C376" s="24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1"/>
      <c r="Y376" s="43"/>
      <c r="Z376" s="43"/>
      <c r="AA376" s="43"/>
      <c r="AB376" s="43"/>
      <c r="AC376" s="43"/>
      <c r="AD376" s="43"/>
      <c r="AE376" s="43"/>
      <c r="AF376" s="80"/>
      <c r="AG376" s="43"/>
      <c r="AH376" s="43"/>
      <c r="AI376" s="43"/>
      <c r="AJ376" s="22"/>
      <c r="AK376" s="151"/>
      <c r="AL376" s="151"/>
      <c r="AM376" s="151"/>
      <c r="AN376" s="151"/>
      <c r="AO376" s="151"/>
    </row>
    <row r="377" spans="1:41" s="2" customFormat="1" x14ac:dyDescent="0.2">
      <c r="A377" s="24"/>
      <c r="B377" s="24"/>
      <c r="C377" s="24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1"/>
      <c r="Y377" s="43"/>
      <c r="Z377" s="43"/>
      <c r="AA377" s="43"/>
      <c r="AB377" s="43"/>
      <c r="AC377" s="43"/>
      <c r="AD377" s="43"/>
      <c r="AE377" s="43"/>
      <c r="AF377" s="80"/>
      <c r="AG377" s="43"/>
      <c r="AH377" s="43"/>
      <c r="AI377" s="43"/>
      <c r="AJ377" s="22"/>
      <c r="AK377" s="151"/>
      <c r="AL377" s="151"/>
      <c r="AM377" s="151"/>
      <c r="AN377" s="151"/>
      <c r="AO377" s="151"/>
    </row>
    <row r="378" spans="1:41" s="2" customFormat="1" x14ac:dyDescent="0.2">
      <c r="A378" s="24"/>
      <c r="B378" s="24"/>
      <c r="C378" s="24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1"/>
      <c r="Y378" s="43"/>
      <c r="Z378" s="43"/>
      <c r="AA378" s="43"/>
      <c r="AB378" s="43"/>
      <c r="AC378" s="43"/>
      <c r="AD378" s="43"/>
      <c r="AE378" s="43"/>
      <c r="AF378" s="80"/>
      <c r="AG378" s="43"/>
      <c r="AH378" s="43"/>
      <c r="AI378" s="43"/>
      <c r="AJ378" s="22"/>
      <c r="AK378" s="151"/>
      <c r="AL378" s="151"/>
      <c r="AM378" s="151"/>
      <c r="AN378" s="151"/>
      <c r="AO378" s="151"/>
    </row>
    <row r="379" spans="1:41" s="2" customFormat="1" x14ac:dyDescent="0.2">
      <c r="A379" s="24"/>
      <c r="B379" s="24"/>
      <c r="C379" s="24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1"/>
      <c r="Y379" s="43"/>
      <c r="Z379" s="43"/>
      <c r="AA379" s="43"/>
      <c r="AB379" s="43"/>
      <c r="AC379" s="43"/>
      <c r="AD379" s="43"/>
      <c r="AE379" s="43"/>
      <c r="AF379" s="80"/>
      <c r="AG379" s="43"/>
      <c r="AH379" s="43"/>
      <c r="AI379" s="43"/>
      <c r="AJ379" s="22"/>
      <c r="AK379" s="151"/>
      <c r="AL379" s="151"/>
      <c r="AM379" s="151"/>
      <c r="AN379" s="151"/>
      <c r="AO379" s="151"/>
    </row>
    <row r="380" spans="1:41" s="2" customFormat="1" x14ac:dyDescent="0.2">
      <c r="A380" s="24"/>
      <c r="B380" s="24"/>
      <c r="C380" s="24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1"/>
      <c r="Y380" s="43"/>
      <c r="Z380" s="43"/>
      <c r="AA380" s="43"/>
      <c r="AB380" s="43"/>
      <c r="AC380" s="43"/>
      <c r="AD380" s="43"/>
      <c r="AE380" s="43"/>
      <c r="AF380" s="80"/>
      <c r="AG380" s="43"/>
      <c r="AH380" s="43"/>
      <c r="AI380" s="43"/>
      <c r="AJ380" s="22"/>
      <c r="AK380" s="151"/>
      <c r="AL380" s="151"/>
      <c r="AM380" s="151"/>
      <c r="AN380" s="151"/>
      <c r="AO380" s="151"/>
    </row>
    <row r="381" spans="1:41" s="2" customFormat="1" x14ac:dyDescent="0.2">
      <c r="A381" s="24"/>
      <c r="B381" s="24"/>
      <c r="C381" s="24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1"/>
      <c r="Y381" s="43"/>
      <c r="Z381" s="43"/>
      <c r="AA381" s="43"/>
      <c r="AB381" s="43"/>
      <c r="AC381" s="43"/>
      <c r="AD381" s="43"/>
      <c r="AE381" s="43"/>
      <c r="AF381" s="80"/>
      <c r="AG381" s="43"/>
      <c r="AH381" s="43"/>
      <c r="AI381" s="43"/>
      <c r="AJ381" s="22"/>
      <c r="AK381" s="151"/>
      <c r="AL381" s="151"/>
      <c r="AM381" s="151"/>
      <c r="AN381" s="151"/>
      <c r="AO381" s="151"/>
    </row>
    <row r="382" spans="1:41" s="2" customFormat="1" x14ac:dyDescent="0.2">
      <c r="A382" s="24"/>
      <c r="B382" s="24"/>
      <c r="C382" s="24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1"/>
      <c r="Y382" s="43"/>
      <c r="Z382" s="43"/>
      <c r="AA382" s="43"/>
      <c r="AB382" s="43"/>
      <c r="AC382" s="43"/>
      <c r="AD382" s="43"/>
      <c r="AE382" s="43"/>
      <c r="AF382" s="80"/>
      <c r="AG382" s="43"/>
      <c r="AH382" s="43"/>
      <c r="AI382" s="43"/>
      <c r="AJ382" s="22"/>
      <c r="AK382" s="151"/>
      <c r="AL382" s="151"/>
      <c r="AM382" s="151"/>
      <c r="AN382" s="151"/>
      <c r="AO382" s="151"/>
    </row>
    <row r="383" spans="1:41" s="2" customFormat="1" x14ac:dyDescent="0.2">
      <c r="A383" s="24"/>
      <c r="B383" s="24"/>
      <c r="C383" s="24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1"/>
      <c r="Y383" s="43"/>
      <c r="Z383" s="43"/>
      <c r="AA383" s="43"/>
      <c r="AB383" s="43"/>
      <c r="AC383" s="43"/>
      <c r="AD383" s="43"/>
      <c r="AE383" s="43"/>
      <c r="AF383" s="80"/>
      <c r="AG383" s="43"/>
      <c r="AH383" s="43"/>
      <c r="AI383" s="43"/>
      <c r="AJ383" s="22"/>
      <c r="AK383" s="151"/>
      <c r="AL383" s="151"/>
      <c r="AM383" s="151"/>
      <c r="AN383" s="151"/>
      <c r="AO383" s="151"/>
    </row>
    <row r="384" spans="1:41" s="2" customFormat="1" x14ac:dyDescent="0.2">
      <c r="A384" s="24"/>
      <c r="B384" s="24"/>
      <c r="C384" s="24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1"/>
      <c r="Y384" s="43"/>
      <c r="Z384" s="43"/>
      <c r="AA384" s="43"/>
      <c r="AB384" s="43"/>
      <c r="AC384" s="43"/>
      <c r="AD384" s="43"/>
      <c r="AE384" s="43"/>
      <c r="AF384" s="80"/>
      <c r="AG384" s="43"/>
      <c r="AH384" s="43"/>
      <c r="AI384" s="43"/>
      <c r="AJ384" s="22"/>
      <c r="AK384" s="151"/>
      <c r="AL384" s="151"/>
      <c r="AM384" s="151"/>
      <c r="AN384" s="151"/>
      <c r="AO384" s="151"/>
    </row>
    <row r="385" spans="1:41" s="2" customFormat="1" x14ac:dyDescent="0.2">
      <c r="A385" s="24"/>
      <c r="B385" s="24"/>
      <c r="C385" s="24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1"/>
      <c r="Y385" s="43"/>
      <c r="Z385" s="43"/>
      <c r="AA385" s="43"/>
      <c r="AB385" s="43"/>
      <c r="AC385" s="43"/>
      <c r="AD385" s="43"/>
      <c r="AE385" s="43"/>
      <c r="AF385" s="80"/>
      <c r="AG385" s="43"/>
      <c r="AH385" s="43"/>
      <c r="AI385" s="43"/>
      <c r="AJ385" s="22"/>
      <c r="AK385" s="151"/>
      <c r="AL385" s="151"/>
      <c r="AM385" s="151"/>
      <c r="AN385" s="151"/>
      <c r="AO385" s="151"/>
    </row>
    <row r="386" spans="1:41" s="2" customFormat="1" x14ac:dyDescent="0.2">
      <c r="A386" s="24"/>
      <c r="B386" s="24"/>
      <c r="C386" s="24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1"/>
      <c r="Y386" s="43"/>
      <c r="Z386" s="43"/>
      <c r="AA386" s="43"/>
      <c r="AB386" s="43"/>
      <c r="AC386" s="43"/>
      <c r="AD386" s="43"/>
      <c r="AE386" s="43"/>
      <c r="AF386" s="80"/>
      <c r="AG386" s="43"/>
      <c r="AH386" s="43"/>
      <c r="AI386" s="43"/>
      <c r="AJ386" s="22"/>
      <c r="AK386" s="151"/>
      <c r="AL386" s="151"/>
      <c r="AM386" s="151"/>
      <c r="AN386" s="151"/>
      <c r="AO386" s="151"/>
    </row>
    <row r="387" spans="1:41" s="2" customFormat="1" x14ac:dyDescent="0.2">
      <c r="A387" s="24"/>
      <c r="B387" s="24"/>
      <c r="C387" s="24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1"/>
      <c r="Y387" s="43"/>
      <c r="Z387" s="43"/>
      <c r="AA387" s="43"/>
      <c r="AB387" s="43"/>
      <c r="AC387" s="43"/>
      <c r="AD387" s="43"/>
      <c r="AE387" s="43"/>
      <c r="AF387" s="80"/>
      <c r="AG387" s="43"/>
      <c r="AH387" s="43"/>
      <c r="AI387" s="43"/>
      <c r="AJ387" s="22"/>
      <c r="AK387" s="151"/>
      <c r="AL387" s="151"/>
      <c r="AM387" s="151"/>
      <c r="AN387" s="151"/>
      <c r="AO387" s="151"/>
    </row>
    <row r="388" spans="1:41" s="2" customFormat="1" x14ac:dyDescent="0.2">
      <c r="A388" s="24"/>
      <c r="B388" s="24"/>
      <c r="C388" s="24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1"/>
      <c r="Y388" s="43"/>
      <c r="Z388" s="43"/>
      <c r="AA388" s="43"/>
      <c r="AB388" s="43"/>
      <c r="AC388" s="43"/>
      <c r="AD388" s="43"/>
      <c r="AE388" s="43"/>
      <c r="AF388" s="80"/>
      <c r="AG388" s="43"/>
      <c r="AH388" s="43"/>
      <c r="AI388" s="43"/>
      <c r="AJ388" s="22"/>
      <c r="AK388" s="151"/>
      <c r="AL388" s="151"/>
      <c r="AM388" s="151"/>
      <c r="AN388" s="151"/>
      <c r="AO388" s="151"/>
    </row>
    <row r="389" spans="1:41" s="2" customFormat="1" x14ac:dyDescent="0.2">
      <c r="A389" s="24"/>
      <c r="B389" s="24"/>
      <c r="C389" s="24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1"/>
      <c r="Y389" s="43"/>
      <c r="Z389" s="43"/>
      <c r="AA389" s="43"/>
      <c r="AB389" s="43"/>
      <c r="AC389" s="43"/>
      <c r="AD389" s="43"/>
      <c r="AE389" s="43"/>
      <c r="AF389" s="80"/>
      <c r="AG389" s="43"/>
      <c r="AH389" s="43"/>
      <c r="AI389" s="43"/>
      <c r="AJ389" s="22"/>
      <c r="AK389" s="151"/>
      <c r="AL389" s="151"/>
      <c r="AM389" s="151"/>
      <c r="AN389" s="151"/>
      <c r="AO389" s="151"/>
    </row>
    <row r="390" spans="1:41" s="2" customFormat="1" x14ac:dyDescent="0.2">
      <c r="A390" s="24"/>
      <c r="B390" s="24"/>
      <c r="C390" s="24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1"/>
      <c r="Y390" s="43"/>
      <c r="Z390" s="43"/>
      <c r="AA390" s="43"/>
      <c r="AB390" s="43"/>
      <c r="AC390" s="43"/>
      <c r="AD390" s="43"/>
      <c r="AE390" s="43"/>
      <c r="AF390" s="80"/>
      <c r="AG390" s="43"/>
      <c r="AH390" s="43"/>
      <c r="AI390" s="43"/>
      <c r="AJ390" s="22"/>
      <c r="AK390" s="151"/>
      <c r="AL390" s="151"/>
      <c r="AM390" s="151"/>
      <c r="AN390" s="151"/>
      <c r="AO390" s="151"/>
    </row>
    <row r="391" spans="1:41" s="2" customFormat="1" x14ac:dyDescent="0.2">
      <c r="A391" s="24"/>
      <c r="B391" s="24"/>
      <c r="C391" s="24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1"/>
      <c r="Y391" s="43"/>
      <c r="Z391" s="43"/>
      <c r="AA391" s="43"/>
      <c r="AB391" s="43"/>
      <c r="AC391" s="43"/>
      <c r="AD391" s="43"/>
      <c r="AE391" s="43"/>
      <c r="AF391" s="80"/>
      <c r="AG391" s="43"/>
      <c r="AH391" s="43"/>
      <c r="AI391" s="43"/>
      <c r="AJ391" s="22"/>
      <c r="AK391" s="151"/>
      <c r="AL391" s="151"/>
      <c r="AM391" s="151"/>
      <c r="AN391" s="151"/>
      <c r="AO391" s="151"/>
    </row>
    <row r="392" spans="1:41" s="2" customFormat="1" x14ac:dyDescent="0.2">
      <c r="A392" s="24"/>
      <c r="B392" s="24"/>
      <c r="C392" s="24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1"/>
      <c r="Y392" s="43"/>
      <c r="Z392" s="43"/>
      <c r="AA392" s="43"/>
      <c r="AB392" s="43"/>
      <c r="AC392" s="43"/>
      <c r="AD392" s="43"/>
      <c r="AE392" s="43"/>
      <c r="AF392" s="80"/>
      <c r="AG392" s="43"/>
      <c r="AH392" s="43"/>
      <c r="AI392" s="43"/>
      <c r="AJ392" s="22"/>
      <c r="AK392" s="151"/>
      <c r="AL392" s="151"/>
      <c r="AM392" s="151"/>
      <c r="AN392" s="151"/>
      <c r="AO392" s="151"/>
    </row>
    <row r="393" spans="1:41" s="2" customFormat="1" x14ac:dyDescent="0.2">
      <c r="A393" s="24"/>
      <c r="B393" s="24"/>
      <c r="C393" s="24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1"/>
      <c r="Y393" s="43"/>
      <c r="Z393" s="43"/>
      <c r="AA393" s="43"/>
      <c r="AB393" s="43"/>
      <c r="AC393" s="43"/>
      <c r="AD393" s="43"/>
      <c r="AE393" s="43"/>
      <c r="AF393" s="80"/>
      <c r="AG393" s="43"/>
      <c r="AH393" s="43"/>
      <c r="AI393" s="43"/>
      <c r="AJ393" s="22"/>
      <c r="AK393" s="151"/>
      <c r="AL393" s="151"/>
      <c r="AM393" s="151"/>
      <c r="AN393" s="151"/>
      <c r="AO393" s="151"/>
    </row>
    <row r="394" spans="1:41" s="2" customFormat="1" x14ac:dyDescent="0.2">
      <c r="A394" s="24"/>
      <c r="B394" s="24"/>
      <c r="C394" s="24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1"/>
      <c r="Y394" s="43"/>
      <c r="Z394" s="43"/>
      <c r="AA394" s="43"/>
      <c r="AB394" s="43"/>
      <c r="AC394" s="43"/>
      <c r="AD394" s="43"/>
      <c r="AE394" s="43"/>
      <c r="AF394" s="80"/>
      <c r="AG394" s="43"/>
      <c r="AH394" s="43"/>
      <c r="AI394" s="43"/>
      <c r="AJ394" s="22"/>
      <c r="AK394" s="151"/>
      <c r="AL394" s="151"/>
      <c r="AM394" s="151"/>
      <c r="AN394" s="151"/>
      <c r="AO394" s="151"/>
    </row>
    <row r="395" spans="1:41" s="2" customFormat="1" x14ac:dyDescent="0.2">
      <c r="A395" s="24"/>
      <c r="B395" s="24"/>
      <c r="C395" s="24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1"/>
      <c r="Y395" s="43"/>
      <c r="Z395" s="43"/>
      <c r="AA395" s="43"/>
      <c r="AB395" s="43"/>
      <c r="AC395" s="43"/>
      <c r="AD395" s="43"/>
      <c r="AE395" s="43"/>
      <c r="AF395" s="80"/>
      <c r="AG395" s="43"/>
      <c r="AH395" s="43"/>
      <c r="AI395" s="43"/>
      <c r="AJ395" s="22"/>
      <c r="AK395" s="151"/>
      <c r="AL395" s="151"/>
      <c r="AM395" s="151"/>
      <c r="AN395" s="151"/>
      <c r="AO395" s="151"/>
    </row>
    <row r="396" spans="1:41" s="2" customFormat="1" x14ac:dyDescent="0.2">
      <c r="A396" s="24"/>
      <c r="B396" s="24"/>
      <c r="C396" s="24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1"/>
      <c r="Y396" s="43"/>
      <c r="Z396" s="43"/>
      <c r="AA396" s="43"/>
      <c r="AB396" s="43"/>
      <c r="AC396" s="43"/>
      <c r="AD396" s="43"/>
      <c r="AE396" s="43"/>
      <c r="AF396" s="80"/>
      <c r="AG396" s="43"/>
      <c r="AH396" s="43"/>
      <c r="AI396" s="43"/>
      <c r="AJ396" s="22"/>
      <c r="AK396" s="151"/>
      <c r="AL396" s="151"/>
      <c r="AM396" s="151"/>
      <c r="AN396" s="151"/>
      <c r="AO396" s="151"/>
    </row>
    <row r="397" spans="1:41" s="2" customFormat="1" x14ac:dyDescent="0.2">
      <c r="A397" s="24"/>
      <c r="B397" s="24"/>
      <c r="C397" s="24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1"/>
      <c r="Y397" s="43"/>
      <c r="Z397" s="43"/>
      <c r="AA397" s="43"/>
      <c r="AB397" s="43"/>
      <c r="AC397" s="43"/>
      <c r="AD397" s="43"/>
      <c r="AE397" s="43"/>
      <c r="AF397" s="80"/>
      <c r="AG397" s="43"/>
      <c r="AH397" s="43"/>
      <c r="AI397" s="43"/>
      <c r="AJ397" s="22"/>
      <c r="AK397" s="151"/>
      <c r="AL397" s="151"/>
      <c r="AM397" s="151"/>
      <c r="AN397" s="151"/>
      <c r="AO397" s="151"/>
    </row>
    <row r="398" spans="1:41" s="2" customFormat="1" x14ac:dyDescent="0.2">
      <c r="A398" s="24"/>
      <c r="B398" s="24"/>
      <c r="C398" s="24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1"/>
      <c r="Y398" s="43"/>
      <c r="Z398" s="43"/>
      <c r="AA398" s="43"/>
      <c r="AB398" s="43"/>
      <c r="AC398" s="43"/>
      <c r="AD398" s="43"/>
      <c r="AE398" s="43"/>
      <c r="AF398" s="80"/>
      <c r="AG398" s="43"/>
      <c r="AH398" s="43"/>
      <c r="AI398" s="43"/>
      <c r="AJ398" s="22"/>
      <c r="AK398" s="151"/>
      <c r="AL398" s="151"/>
      <c r="AM398" s="151"/>
      <c r="AN398" s="151"/>
      <c r="AO398" s="151"/>
    </row>
    <row r="399" spans="1:41" s="2" customFormat="1" x14ac:dyDescent="0.2">
      <c r="A399" s="24"/>
      <c r="B399" s="24"/>
      <c r="C399" s="24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1"/>
      <c r="Y399" s="43"/>
      <c r="Z399" s="43"/>
      <c r="AA399" s="43"/>
      <c r="AB399" s="43"/>
      <c r="AC399" s="43"/>
      <c r="AD399" s="43"/>
      <c r="AE399" s="43"/>
      <c r="AF399" s="80"/>
      <c r="AG399" s="43"/>
      <c r="AH399" s="43"/>
      <c r="AI399" s="43"/>
      <c r="AJ399" s="22"/>
      <c r="AK399" s="151"/>
      <c r="AL399" s="151"/>
      <c r="AM399" s="151"/>
      <c r="AN399" s="151"/>
      <c r="AO399" s="151"/>
    </row>
    <row r="400" spans="1:41" s="2" customFormat="1" x14ac:dyDescent="0.2">
      <c r="A400" s="24"/>
      <c r="B400" s="24"/>
      <c r="C400" s="24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1"/>
      <c r="Y400" s="43"/>
      <c r="Z400" s="43"/>
      <c r="AA400" s="43"/>
      <c r="AB400" s="43"/>
      <c r="AC400" s="43"/>
      <c r="AD400" s="43"/>
      <c r="AE400" s="43"/>
      <c r="AF400" s="80"/>
      <c r="AG400" s="43"/>
      <c r="AH400" s="43"/>
      <c r="AI400" s="43"/>
      <c r="AJ400" s="22"/>
      <c r="AK400" s="151"/>
      <c r="AL400" s="151"/>
      <c r="AM400" s="151"/>
      <c r="AN400" s="151"/>
      <c r="AO400" s="151"/>
    </row>
    <row r="401" spans="1:41" s="2" customFormat="1" x14ac:dyDescent="0.2">
      <c r="A401" s="24"/>
      <c r="B401" s="24"/>
      <c r="C401" s="24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1"/>
      <c r="Y401" s="43"/>
      <c r="Z401" s="43"/>
      <c r="AA401" s="43"/>
      <c r="AB401" s="43"/>
      <c r="AC401" s="43"/>
      <c r="AD401" s="43"/>
      <c r="AE401" s="43"/>
      <c r="AF401" s="80"/>
      <c r="AG401" s="43"/>
      <c r="AH401" s="43"/>
      <c r="AI401" s="43"/>
      <c r="AJ401" s="22"/>
      <c r="AK401" s="151"/>
      <c r="AL401" s="151"/>
      <c r="AM401" s="151"/>
      <c r="AN401" s="151"/>
      <c r="AO401" s="151"/>
    </row>
    <row r="402" spans="1:41" s="2" customFormat="1" x14ac:dyDescent="0.2">
      <c r="A402" s="24"/>
      <c r="B402" s="24"/>
      <c r="C402" s="24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1"/>
      <c r="Y402" s="43"/>
      <c r="Z402" s="43"/>
      <c r="AA402" s="43"/>
      <c r="AB402" s="43"/>
      <c r="AC402" s="43"/>
      <c r="AD402" s="43"/>
      <c r="AE402" s="43"/>
      <c r="AF402" s="80"/>
      <c r="AG402" s="43"/>
      <c r="AH402" s="43"/>
      <c r="AI402" s="43"/>
      <c r="AJ402" s="22"/>
      <c r="AK402" s="151"/>
      <c r="AL402" s="151"/>
      <c r="AM402" s="151"/>
      <c r="AN402" s="151"/>
      <c r="AO402" s="151"/>
    </row>
    <row r="403" spans="1:41" s="2" customFormat="1" x14ac:dyDescent="0.2">
      <c r="A403" s="24"/>
      <c r="B403" s="24"/>
      <c r="C403" s="24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1"/>
      <c r="Y403" s="43"/>
      <c r="Z403" s="43"/>
      <c r="AA403" s="43"/>
      <c r="AB403" s="43"/>
      <c r="AC403" s="43"/>
      <c r="AD403" s="43"/>
      <c r="AE403" s="43"/>
      <c r="AF403" s="80"/>
      <c r="AG403" s="43"/>
      <c r="AH403" s="43"/>
      <c r="AI403" s="43"/>
      <c r="AJ403" s="22"/>
      <c r="AK403" s="151"/>
      <c r="AL403" s="151"/>
      <c r="AM403" s="151"/>
      <c r="AN403" s="151"/>
      <c r="AO403" s="151"/>
    </row>
    <row r="404" spans="1:41" s="2" customFormat="1" x14ac:dyDescent="0.2">
      <c r="A404" s="24"/>
      <c r="B404" s="24"/>
      <c r="C404" s="24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1"/>
      <c r="Y404" s="43"/>
      <c r="Z404" s="43"/>
      <c r="AA404" s="43"/>
      <c r="AB404" s="43"/>
      <c r="AC404" s="43"/>
      <c r="AD404" s="43"/>
      <c r="AE404" s="43"/>
      <c r="AF404" s="80"/>
      <c r="AG404" s="43"/>
      <c r="AH404" s="43"/>
      <c r="AI404" s="43"/>
      <c r="AJ404" s="22"/>
      <c r="AK404" s="151"/>
      <c r="AL404" s="151"/>
      <c r="AM404" s="151"/>
      <c r="AN404" s="151"/>
      <c r="AO404" s="151"/>
    </row>
    <row r="405" spans="1:41" s="2" customFormat="1" x14ac:dyDescent="0.2">
      <c r="A405" s="24"/>
      <c r="B405" s="24"/>
      <c r="C405" s="24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1"/>
      <c r="Y405" s="43"/>
      <c r="Z405" s="43"/>
      <c r="AA405" s="43"/>
      <c r="AB405" s="43"/>
      <c r="AC405" s="43"/>
      <c r="AD405" s="43"/>
      <c r="AE405" s="43"/>
      <c r="AF405" s="80"/>
      <c r="AG405" s="43"/>
      <c r="AH405" s="43"/>
      <c r="AI405" s="43"/>
      <c r="AJ405" s="22"/>
      <c r="AK405" s="151"/>
      <c r="AL405" s="151"/>
      <c r="AM405" s="151"/>
      <c r="AN405" s="151"/>
      <c r="AO405" s="151"/>
    </row>
    <row r="406" spans="1:41" s="2" customFormat="1" x14ac:dyDescent="0.2">
      <c r="A406" s="24"/>
      <c r="B406" s="24"/>
      <c r="C406" s="24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1"/>
      <c r="Y406" s="43"/>
      <c r="Z406" s="43"/>
      <c r="AA406" s="43"/>
      <c r="AB406" s="43"/>
      <c r="AC406" s="43"/>
      <c r="AD406" s="43"/>
      <c r="AE406" s="43"/>
      <c r="AF406" s="80"/>
      <c r="AG406" s="43"/>
      <c r="AH406" s="43"/>
      <c r="AI406" s="43"/>
      <c r="AJ406" s="22"/>
      <c r="AK406" s="151"/>
      <c r="AL406" s="151"/>
      <c r="AM406" s="151"/>
      <c r="AN406" s="151"/>
      <c r="AO406" s="151"/>
    </row>
    <row r="407" spans="1:41" s="2" customFormat="1" x14ac:dyDescent="0.2">
      <c r="A407" s="24"/>
      <c r="B407" s="24"/>
      <c r="C407" s="24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1"/>
      <c r="Y407" s="43"/>
      <c r="Z407" s="43"/>
      <c r="AA407" s="43"/>
      <c r="AB407" s="43"/>
      <c r="AC407" s="43"/>
      <c r="AD407" s="43"/>
      <c r="AE407" s="43"/>
      <c r="AF407" s="80"/>
      <c r="AG407" s="43"/>
      <c r="AH407" s="43"/>
      <c r="AI407" s="43"/>
      <c r="AJ407" s="22"/>
      <c r="AK407" s="151"/>
      <c r="AL407" s="151"/>
      <c r="AM407" s="151"/>
      <c r="AN407" s="151"/>
      <c r="AO407" s="151"/>
    </row>
    <row r="408" spans="1:41" s="2" customFormat="1" x14ac:dyDescent="0.2">
      <c r="A408" s="24"/>
      <c r="B408" s="24"/>
      <c r="C408" s="24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1"/>
      <c r="Y408" s="43"/>
      <c r="Z408" s="43"/>
      <c r="AA408" s="43"/>
      <c r="AB408" s="43"/>
      <c r="AC408" s="43"/>
      <c r="AD408" s="43"/>
      <c r="AE408" s="43"/>
      <c r="AF408" s="80"/>
      <c r="AG408" s="43"/>
      <c r="AH408" s="43"/>
      <c r="AI408" s="43"/>
      <c r="AJ408" s="22"/>
      <c r="AK408" s="151"/>
      <c r="AL408" s="151"/>
      <c r="AM408" s="151"/>
      <c r="AN408" s="151"/>
      <c r="AO408" s="151"/>
    </row>
    <row r="409" spans="1:41" s="2" customFormat="1" x14ac:dyDescent="0.2">
      <c r="A409" s="24"/>
      <c r="B409" s="24"/>
      <c r="C409" s="24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1"/>
      <c r="Y409" s="43"/>
      <c r="Z409" s="43"/>
      <c r="AA409" s="43"/>
      <c r="AB409" s="43"/>
      <c r="AC409" s="43"/>
      <c r="AD409" s="43"/>
      <c r="AE409" s="43"/>
      <c r="AF409" s="80"/>
      <c r="AG409" s="43"/>
      <c r="AH409" s="43"/>
      <c r="AI409" s="43"/>
      <c r="AJ409" s="22"/>
      <c r="AK409" s="151"/>
      <c r="AL409" s="151"/>
      <c r="AM409" s="151"/>
      <c r="AN409" s="151"/>
      <c r="AO409" s="151"/>
    </row>
    <row r="410" spans="1:41" s="2" customFormat="1" x14ac:dyDescent="0.2">
      <c r="A410" s="24"/>
      <c r="B410" s="24"/>
      <c r="C410" s="24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1"/>
      <c r="Y410" s="43"/>
      <c r="Z410" s="43"/>
      <c r="AA410" s="43"/>
      <c r="AB410" s="43"/>
      <c r="AC410" s="43"/>
      <c r="AD410" s="43"/>
      <c r="AE410" s="43"/>
      <c r="AF410" s="80"/>
      <c r="AG410" s="43"/>
      <c r="AH410" s="43"/>
      <c r="AI410" s="43"/>
      <c r="AJ410" s="22"/>
      <c r="AK410" s="151"/>
      <c r="AL410" s="151"/>
      <c r="AM410" s="151"/>
      <c r="AN410" s="151"/>
      <c r="AO410" s="151"/>
    </row>
    <row r="411" spans="1:41" s="2" customFormat="1" x14ac:dyDescent="0.2">
      <c r="A411" s="24"/>
      <c r="B411" s="24"/>
      <c r="C411" s="24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1"/>
      <c r="Y411" s="43"/>
      <c r="Z411" s="43"/>
      <c r="AA411" s="43"/>
      <c r="AB411" s="43"/>
      <c r="AC411" s="43"/>
      <c r="AD411" s="43"/>
      <c r="AE411" s="43"/>
      <c r="AF411" s="80"/>
      <c r="AG411" s="43"/>
      <c r="AH411" s="43"/>
      <c r="AI411" s="43"/>
      <c r="AJ411" s="22"/>
      <c r="AK411" s="151"/>
      <c r="AL411" s="151"/>
      <c r="AM411" s="151"/>
      <c r="AN411" s="151"/>
      <c r="AO411" s="151"/>
    </row>
    <row r="412" spans="1:41" s="2" customFormat="1" x14ac:dyDescent="0.2">
      <c r="A412" s="24"/>
      <c r="B412" s="24"/>
      <c r="C412" s="24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1"/>
      <c r="Y412" s="43"/>
      <c r="Z412" s="43"/>
      <c r="AA412" s="43"/>
      <c r="AB412" s="43"/>
      <c r="AC412" s="43"/>
      <c r="AD412" s="43"/>
      <c r="AE412" s="43"/>
      <c r="AF412" s="80"/>
      <c r="AG412" s="43"/>
      <c r="AH412" s="43"/>
      <c r="AI412" s="43"/>
      <c r="AJ412" s="22"/>
      <c r="AK412" s="151"/>
      <c r="AL412" s="151"/>
      <c r="AM412" s="151"/>
      <c r="AN412" s="151"/>
      <c r="AO412" s="151"/>
    </row>
    <row r="413" spans="1:41" s="2" customFormat="1" x14ac:dyDescent="0.2">
      <c r="A413" s="24"/>
      <c r="B413" s="24"/>
      <c r="C413" s="24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1"/>
      <c r="Y413" s="43"/>
      <c r="Z413" s="43"/>
      <c r="AA413" s="43"/>
      <c r="AB413" s="43"/>
      <c r="AC413" s="43"/>
      <c r="AD413" s="43"/>
      <c r="AE413" s="43"/>
      <c r="AF413" s="80"/>
      <c r="AG413" s="43"/>
      <c r="AH413" s="43"/>
      <c r="AI413" s="43"/>
      <c r="AJ413" s="22"/>
      <c r="AK413" s="151"/>
      <c r="AL413" s="151"/>
      <c r="AM413" s="151"/>
      <c r="AN413" s="151"/>
      <c r="AO413" s="151"/>
    </row>
    <row r="414" spans="1:41" s="2" customFormat="1" x14ac:dyDescent="0.2">
      <c r="A414" s="24"/>
      <c r="B414" s="24"/>
      <c r="C414" s="24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1"/>
      <c r="Y414" s="43"/>
      <c r="Z414" s="43"/>
      <c r="AA414" s="43"/>
      <c r="AB414" s="43"/>
      <c r="AC414" s="43"/>
      <c r="AD414" s="43"/>
      <c r="AE414" s="43"/>
      <c r="AF414" s="80"/>
      <c r="AG414" s="43"/>
      <c r="AH414" s="43"/>
      <c r="AI414" s="43"/>
      <c r="AJ414" s="22"/>
      <c r="AK414" s="151"/>
      <c r="AL414" s="151"/>
      <c r="AM414" s="151"/>
      <c r="AN414" s="151"/>
      <c r="AO414" s="151"/>
    </row>
    <row r="415" spans="1:41" s="2" customFormat="1" x14ac:dyDescent="0.2">
      <c r="A415" s="24"/>
      <c r="B415" s="24"/>
      <c r="C415" s="24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1"/>
      <c r="Y415" s="43"/>
      <c r="Z415" s="43"/>
      <c r="AA415" s="43"/>
      <c r="AB415" s="43"/>
      <c r="AC415" s="43"/>
      <c r="AD415" s="43"/>
      <c r="AE415" s="43"/>
      <c r="AF415" s="80"/>
      <c r="AG415" s="43"/>
      <c r="AH415" s="43"/>
      <c r="AI415" s="43"/>
      <c r="AJ415" s="22"/>
      <c r="AK415" s="151"/>
      <c r="AL415" s="151"/>
      <c r="AM415" s="151"/>
      <c r="AN415" s="151"/>
      <c r="AO415" s="151"/>
    </row>
    <row r="416" spans="1:41" s="2" customFormat="1" x14ac:dyDescent="0.2">
      <c r="A416" s="24"/>
      <c r="B416" s="24"/>
      <c r="C416" s="24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1"/>
      <c r="Y416" s="43"/>
      <c r="Z416" s="43"/>
      <c r="AA416" s="43"/>
      <c r="AB416" s="43"/>
      <c r="AC416" s="43"/>
      <c r="AD416" s="43"/>
      <c r="AE416" s="43"/>
      <c r="AF416" s="80"/>
      <c r="AG416" s="43"/>
      <c r="AH416" s="43"/>
      <c r="AI416" s="43"/>
      <c r="AJ416" s="22"/>
      <c r="AK416" s="151"/>
      <c r="AL416" s="151"/>
      <c r="AM416" s="151"/>
      <c r="AN416" s="151"/>
      <c r="AO416" s="151"/>
    </row>
    <row r="417" spans="1:41" s="2" customFormat="1" x14ac:dyDescent="0.2">
      <c r="A417" s="24"/>
      <c r="B417" s="24"/>
      <c r="C417" s="24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1"/>
      <c r="Y417" s="43"/>
      <c r="Z417" s="43"/>
      <c r="AA417" s="43"/>
      <c r="AB417" s="43"/>
      <c r="AC417" s="43"/>
      <c r="AD417" s="43"/>
      <c r="AE417" s="43"/>
      <c r="AF417" s="80"/>
      <c r="AG417" s="43"/>
      <c r="AH417" s="43"/>
      <c r="AI417" s="43"/>
      <c r="AJ417" s="22"/>
      <c r="AK417" s="151"/>
      <c r="AL417" s="151"/>
      <c r="AM417" s="151"/>
      <c r="AN417" s="151"/>
      <c r="AO417" s="151"/>
    </row>
    <row r="418" spans="1:41" s="2" customFormat="1" x14ac:dyDescent="0.2">
      <c r="A418" s="24"/>
      <c r="B418" s="24"/>
      <c r="C418" s="24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1"/>
      <c r="Y418" s="43"/>
      <c r="Z418" s="43"/>
      <c r="AA418" s="43"/>
      <c r="AB418" s="43"/>
      <c r="AC418" s="43"/>
      <c r="AD418" s="43"/>
      <c r="AE418" s="43"/>
      <c r="AF418" s="80"/>
      <c r="AG418" s="43"/>
      <c r="AH418" s="43"/>
      <c r="AI418" s="43"/>
      <c r="AJ418" s="22"/>
      <c r="AK418" s="151"/>
      <c r="AL418" s="151"/>
      <c r="AM418" s="151"/>
      <c r="AN418" s="151"/>
      <c r="AO418" s="151"/>
    </row>
    <row r="419" spans="1:41" s="2" customFormat="1" x14ac:dyDescent="0.2">
      <c r="A419" s="24"/>
      <c r="B419" s="24"/>
      <c r="C419" s="24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1"/>
      <c r="Y419" s="43"/>
      <c r="Z419" s="43"/>
      <c r="AA419" s="43"/>
      <c r="AB419" s="43"/>
      <c r="AC419" s="43"/>
      <c r="AD419" s="43"/>
      <c r="AE419" s="43"/>
      <c r="AF419" s="80"/>
      <c r="AG419" s="43"/>
      <c r="AH419" s="43"/>
      <c r="AI419" s="43"/>
      <c r="AJ419" s="22"/>
      <c r="AK419" s="151"/>
      <c r="AL419" s="151"/>
      <c r="AM419" s="151"/>
      <c r="AN419" s="151"/>
      <c r="AO419" s="151"/>
    </row>
    <row r="420" spans="1:41" s="2" customFormat="1" x14ac:dyDescent="0.2">
      <c r="A420" s="24"/>
      <c r="B420" s="24"/>
      <c r="C420" s="24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1"/>
      <c r="Y420" s="43"/>
      <c r="Z420" s="43"/>
      <c r="AA420" s="43"/>
      <c r="AB420" s="43"/>
      <c r="AC420" s="43"/>
      <c r="AD420" s="43"/>
      <c r="AE420" s="43"/>
      <c r="AF420" s="80"/>
      <c r="AG420" s="43"/>
      <c r="AH420" s="43"/>
      <c r="AI420" s="43"/>
      <c r="AJ420" s="22"/>
      <c r="AK420" s="151"/>
      <c r="AL420" s="151"/>
      <c r="AM420" s="151"/>
      <c r="AN420" s="151"/>
      <c r="AO420" s="151"/>
    </row>
    <row r="421" spans="1:41" s="2" customFormat="1" x14ac:dyDescent="0.2">
      <c r="A421" s="24"/>
      <c r="B421" s="24"/>
      <c r="C421" s="24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1"/>
      <c r="Y421" s="43"/>
      <c r="Z421" s="43"/>
      <c r="AA421" s="43"/>
      <c r="AB421" s="43"/>
      <c r="AC421" s="43"/>
      <c r="AD421" s="43"/>
      <c r="AE421" s="43"/>
      <c r="AF421" s="80"/>
      <c r="AG421" s="43"/>
      <c r="AH421" s="43"/>
      <c r="AI421" s="43"/>
      <c r="AJ421" s="22"/>
      <c r="AK421" s="151"/>
      <c r="AL421" s="151"/>
      <c r="AM421" s="151"/>
      <c r="AN421" s="151"/>
      <c r="AO421" s="151"/>
    </row>
    <row r="422" spans="1:41" s="2" customFormat="1" x14ac:dyDescent="0.2">
      <c r="A422" s="24"/>
      <c r="B422" s="24"/>
      <c r="C422" s="24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1"/>
      <c r="Y422" s="43"/>
      <c r="Z422" s="43"/>
      <c r="AA422" s="43"/>
      <c r="AB422" s="43"/>
      <c r="AC422" s="43"/>
      <c r="AD422" s="43"/>
      <c r="AE422" s="43"/>
      <c r="AF422" s="80"/>
      <c r="AG422" s="43"/>
      <c r="AH422" s="43"/>
      <c r="AI422" s="43"/>
      <c r="AJ422" s="22"/>
      <c r="AK422" s="151"/>
      <c r="AL422" s="151"/>
      <c r="AM422" s="151"/>
      <c r="AN422" s="151"/>
      <c r="AO422" s="151"/>
    </row>
    <row r="423" spans="1:41" s="2" customFormat="1" x14ac:dyDescent="0.2">
      <c r="A423" s="24"/>
      <c r="B423" s="24"/>
      <c r="C423" s="24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1"/>
      <c r="Y423" s="43"/>
      <c r="Z423" s="43"/>
      <c r="AA423" s="43"/>
      <c r="AB423" s="43"/>
      <c r="AC423" s="43"/>
      <c r="AD423" s="43"/>
      <c r="AE423" s="43"/>
      <c r="AF423" s="80"/>
      <c r="AG423" s="43"/>
      <c r="AH423" s="43"/>
      <c r="AI423" s="43"/>
      <c r="AJ423" s="22"/>
      <c r="AK423" s="151"/>
      <c r="AL423" s="151"/>
      <c r="AM423" s="151"/>
      <c r="AN423" s="151"/>
      <c r="AO423" s="151"/>
    </row>
    <row r="424" spans="1:41" s="2" customFormat="1" x14ac:dyDescent="0.2">
      <c r="A424" s="24"/>
      <c r="B424" s="24"/>
      <c r="C424" s="24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1"/>
      <c r="Y424" s="43"/>
      <c r="Z424" s="43"/>
      <c r="AA424" s="43"/>
      <c r="AB424" s="43"/>
      <c r="AC424" s="43"/>
      <c r="AD424" s="43"/>
      <c r="AE424" s="43"/>
      <c r="AF424" s="80"/>
      <c r="AG424" s="43"/>
      <c r="AH424" s="43"/>
      <c r="AI424" s="43"/>
      <c r="AJ424" s="22"/>
      <c r="AK424" s="151"/>
      <c r="AL424" s="151"/>
      <c r="AM424" s="151"/>
      <c r="AN424" s="151"/>
      <c r="AO424" s="151"/>
    </row>
    <row r="425" spans="1:41" s="2" customFormat="1" x14ac:dyDescent="0.2">
      <c r="A425" s="24"/>
      <c r="B425" s="24"/>
      <c r="C425" s="24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1"/>
      <c r="Y425" s="43"/>
      <c r="Z425" s="43"/>
      <c r="AA425" s="43"/>
      <c r="AB425" s="43"/>
      <c r="AC425" s="43"/>
      <c r="AD425" s="43"/>
      <c r="AE425" s="43"/>
      <c r="AF425" s="80"/>
      <c r="AG425" s="43"/>
      <c r="AH425" s="43"/>
      <c r="AI425" s="43"/>
      <c r="AJ425" s="22"/>
      <c r="AK425" s="151"/>
      <c r="AL425" s="151"/>
      <c r="AM425" s="151"/>
      <c r="AN425" s="151"/>
      <c r="AO425" s="151"/>
    </row>
    <row r="426" spans="1:41" s="2" customFormat="1" x14ac:dyDescent="0.2">
      <c r="A426" s="24"/>
      <c r="B426" s="24"/>
      <c r="C426" s="24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1"/>
      <c r="Y426" s="43"/>
      <c r="Z426" s="43"/>
      <c r="AA426" s="43"/>
      <c r="AB426" s="43"/>
      <c r="AC426" s="43"/>
      <c r="AD426" s="43"/>
      <c r="AE426" s="43"/>
      <c r="AF426" s="80"/>
      <c r="AG426" s="43"/>
      <c r="AH426" s="43"/>
      <c r="AI426" s="43"/>
      <c r="AJ426" s="22"/>
      <c r="AK426" s="151"/>
      <c r="AL426" s="151"/>
      <c r="AM426" s="151"/>
      <c r="AN426" s="151"/>
      <c r="AO426" s="151"/>
    </row>
    <row r="427" spans="1:41" s="2" customFormat="1" x14ac:dyDescent="0.2">
      <c r="A427" s="24"/>
      <c r="B427" s="24"/>
      <c r="C427" s="24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1"/>
      <c r="Y427" s="43"/>
      <c r="Z427" s="43"/>
      <c r="AA427" s="43"/>
      <c r="AB427" s="43"/>
      <c r="AC427" s="43"/>
      <c r="AD427" s="43"/>
      <c r="AE427" s="43"/>
      <c r="AF427" s="80"/>
      <c r="AG427" s="43"/>
      <c r="AH427" s="43"/>
      <c r="AI427" s="43"/>
      <c r="AJ427" s="22"/>
      <c r="AK427" s="151"/>
      <c r="AL427" s="151"/>
      <c r="AM427" s="151"/>
      <c r="AN427" s="151"/>
      <c r="AO427" s="151"/>
    </row>
    <row r="428" spans="1:41" s="2" customFormat="1" x14ac:dyDescent="0.2">
      <c r="A428" s="24"/>
      <c r="B428" s="24"/>
      <c r="C428" s="24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1"/>
      <c r="Y428" s="43"/>
      <c r="Z428" s="43"/>
      <c r="AA428" s="43"/>
      <c r="AB428" s="43"/>
      <c r="AC428" s="43"/>
      <c r="AD428" s="43"/>
      <c r="AE428" s="43"/>
      <c r="AF428" s="80"/>
      <c r="AG428" s="43"/>
      <c r="AH428" s="43"/>
      <c r="AI428" s="43"/>
      <c r="AJ428" s="22"/>
      <c r="AK428" s="151"/>
      <c r="AL428" s="151"/>
      <c r="AM428" s="151"/>
      <c r="AN428" s="151"/>
      <c r="AO428" s="151"/>
    </row>
    <row r="429" spans="1:41" s="2" customFormat="1" x14ac:dyDescent="0.2">
      <c r="A429" s="24"/>
      <c r="B429" s="24"/>
      <c r="C429" s="24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1"/>
      <c r="Y429" s="43"/>
      <c r="Z429" s="43"/>
      <c r="AA429" s="43"/>
      <c r="AB429" s="43"/>
      <c r="AC429" s="43"/>
      <c r="AD429" s="43"/>
      <c r="AE429" s="43"/>
      <c r="AF429" s="80"/>
      <c r="AG429" s="43"/>
      <c r="AH429" s="43"/>
      <c r="AI429" s="43"/>
      <c r="AJ429" s="22"/>
      <c r="AK429" s="151"/>
      <c r="AL429" s="151"/>
      <c r="AM429" s="151"/>
      <c r="AN429" s="151"/>
      <c r="AO429" s="151"/>
    </row>
    <row r="430" spans="1:41" s="2" customFormat="1" x14ac:dyDescent="0.2">
      <c r="A430" s="24"/>
      <c r="B430" s="24"/>
      <c r="C430" s="24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1"/>
      <c r="Y430" s="43"/>
      <c r="Z430" s="43"/>
      <c r="AA430" s="43"/>
      <c r="AB430" s="43"/>
      <c r="AC430" s="43"/>
      <c r="AD430" s="43"/>
      <c r="AE430" s="43"/>
      <c r="AF430" s="80"/>
      <c r="AG430" s="43"/>
      <c r="AH430" s="43"/>
      <c r="AI430" s="43"/>
      <c r="AJ430" s="22"/>
      <c r="AK430" s="151"/>
      <c r="AL430" s="151"/>
      <c r="AM430" s="151"/>
      <c r="AN430" s="151"/>
      <c r="AO430" s="151"/>
    </row>
    <row r="431" spans="1:41" s="2" customFormat="1" x14ac:dyDescent="0.2">
      <c r="A431" s="24"/>
      <c r="B431" s="24"/>
      <c r="C431" s="24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1"/>
      <c r="Y431" s="43"/>
      <c r="Z431" s="43"/>
      <c r="AA431" s="43"/>
      <c r="AB431" s="43"/>
      <c r="AC431" s="43"/>
      <c r="AD431" s="43"/>
      <c r="AE431" s="43"/>
      <c r="AF431" s="80"/>
      <c r="AG431" s="43"/>
      <c r="AH431" s="43"/>
      <c r="AI431" s="43"/>
      <c r="AJ431" s="22"/>
      <c r="AK431" s="151"/>
      <c r="AL431" s="151"/>
      <c r="AM431" s="151"/>
      <c r="AN431" s="151"/>
      <c r="AO431" s="151"/>
    </row>
    <row r="432" spans="1:41" s="2" customFormat="1" x14ac:dyDescent="0.2">
      <c r="A432" s="24"/>
      <c r="B432" s="24"/>
      <c r="C432" s="24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1"/>
      <c r="Y432" s="43"/>
      <c r="Z432" s="43"/>
      <c r="AA432" s="43"/>
      <c r="AB432" s="43"/>
      <c r="AC432" s="43"/>
      <c r="AD432" s="43"/>
      <c r="AE432" s="43"/>
      <c r="AF432" s="80"/>
      <c r="AG432" s="43"/>
      <c r="AH432" s="43"/>
      <c r="AI432" s="43"/>
      <c r="AJ432" s="22"/>
      <c r="AK432" s="151"/>
      <c r="AL432" s="151"/>
      <c r="AM432" s="151"/>
      <c r="AN432" s="151"/>
      <c r="AO432" s="151"/>
    </row>
    <row r="433" spans="1:41" s="2" customFormat="1" x14ac:dyDescent="0.2">
      <c r="A433" s="24"/>
      <c r="B433" s="24"/>
      <c r="C433" s="24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1"/>
      <c r="Y433" s="43"/>
      <c r="Z433" s="43"/>
      <c r="AA433" s="43"/>
      <c r="AB433" s="43"/>
      <c r="AC433" s="43"/>
      <c r="AD433" s="43"/>
      <c r="AE433" s="43"/>
      <c r="AF433" s="80"/>
      <c r="AG433" s="43"/>
      <c r="AH433" s="43"/>
      <c r="AI433" s="43"/>
      <c r="AJ433" s="22"/>
      <c r="AK433" s="151"/>
      <c r="AL433" s="151"/>
      <c r="AM433" s="151"/>
      <c r="AN433" s="151"/>
      <c r="AO433" s="151"/>
    </row>
    <row r="434" spans="1:41" s="2" customFormat="1" x14ac:dyDescent="0.2">
      <c r="A434" s="24"/>
      <c r="B434" s="24"/>
      <c r="C434" s="24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1"/>
      <c r="Y434" s="43"/>
      <c r="Z434" s="43"/>
      <c r="AA434" s="43"/>
      <c r="AB434" s="43"/>
      <c r="AC434" s="43"/>
      <c r="AD434" s="43"/>
      <c r="AE434" s="43"/>
      <c r="AF434" s="80"/>
      <c r="AG434" s="43"/>
      <c r="AH434" s="43"/>
      <c r="AI434" s="43"/>
      <c r="AJ434" s="22"/>
      <c r="AK434" s="151"/>
      <c r="AL434" s="151"/>
      <c r="AM434" s="151"/>
      <c r="AN434" s="151"/>
      <c r="AO434" s="151"/>
    </row>
    <row r="435" spans="1:41" s="2" customFormat="1" x14ac:dyDescent="0.2">
      <c r="A435" s="24"/>
      <c r="B435" s="24"/>
      <c r="C435" s="24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1"/>
      <c r="Y435" s="43"/>
      <c r="Z435" s="43"/>
      <c r="AA435" s="43"/>
      <c r="AB435" s="43"/>
      <c r="AC435" s="43"/>
      <c r="AD435" s="43"/>
      <c r="AE435" s="43"/>
      <c r="AF435" s="80"/>
      <c r="AG435" s="43"/>
      <c r="AH435" s="43"/>
      <c r="AI435" s="43"/>
      <c r="AJ435" s="22"/>
      <c r="AK435" s="151"/>
      <c r="AL435" s="151"/>
      <c r="AM435" s="151"/>
      <c r="AN435" s="151"/>
      <c r="AO435" s="151"/>
    </row>
    <row r="436" spans="1:41" s="2" customFormat="1" x14ac:dyDescent="0.2">
      <c r="A436" s="24"/>
      <c r="B436" s="24"/>
      <c r="C436" s="24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1"/>
      <c r="Y436" s="43"/>
      <c r="Z436" s="43"/>
      <c r="AA436" s="43"/>
      <c r="AB436" s="43"/>
      <c r="AC436" s="43"/>
      <c r="AD436" s="43"/>
      <c r="AE436" s="43"/>
      <c r="AF436" s="80"/>
      <c r="AG436" s="43"/>
      <c r="AH436" s="43"/>
      <c r="AI436" s="43"/>
      <c r="AJ436" s="22"/>
      <c r="AK436" s="151"/>
      <c r="AL436" s="151"/>
      <c r="AM436" s="151"/>
      <c r="AN436" s="151"/>
      <c r="AO436" s="151"/>
    </row>
    <row r="437" spans="1:41" s="2" customFormat="1" x14ac:dyDescent="0.2">
      <c r="A437" s="24"/>
      <c r="B437" s="24"/>
      <c r="C437" s="24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1"/>
      <c r="Y437" s="43"/>
      <c r="Z437" s="43"/>
      <c r="AA437" s="43"/>
      <c r="AB437" s="43"/>
      <c r="AC437" s="43"/>
      <c r="AD437" s="43"/>
      <c r="AE437" s="43"/>
      <c r="AF437" s="80"/>
      <c r="AG437" s="43"/>
      <c r="AH437" s="43"/>
      <c r="AI437" s="43"/>
      <c r="AJ437" s="22"/>
      <c r="AK437" s="151"/>
      <c r="AL437" s="151"/>
      <c r="AM437" s="151"/>
      <c r="AN437" s="151"/>
      <c r="AO437" s="151"/>
    </row>
    <row r="438" spans="1:41" s="2" customFormat="1" x14ac:dyDescent="0.2">
      <c r="A438" s="24"/>
      <c r="B438" s="24"/>
      <c r="C438" s="24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1"/>
      <c r="Y438" s="43"/>
      <c r="Z438" s="43"/>
      <c r="AA438" s="43"/>
      <c r="AB438" s="43"/>
      <c r="AC438" s="43"/>
      <c r="AD438" s="43"/>
      <c r="AE438" s="43"/>
      <c r="AF438" s="80"/>
      <c r="AG438" s="43"/>
      <c r="AH438" s="43"/>
      <c r="AI438" s="43"/>
      <c r="AJ438" s="22"/>
      <c r="AK438" s="151"/>
      <c r="AL438" s="151"/>
      <c r="AM438" s="151"/>
      <c r="AN438" s="151"/>
      <c r="AO438" s="151"/>
    </row>
    <row r="439" spans="1:41" s="2" customFormat="1" x14ac:dyDescent="0.2">
      <c r="A439" s="24"/>
      <c r="B439" s="24"/>
      <c r="C439" s="24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1"/>
      <c r="Y439" s="43"/>
      <c r="Z439" s="43"/>
      <c r="AA439" s="43"/>
      <c r="AB439" s="43"/>
      <c r="AC439" s="43"/>
      <c r="AD439" s="43"/>
      <c r="AE439" s="43"/>
      <c r="AF439" s="80"/>
      <c r="AG439" s="43"/>
      <c r="AH439" s="43"/>
      <c r="AI439" s="43"/>
      <c r="AJ439" s="22"/>
      <c r="AK439" s="151"/>
      <c r="AL439" s="151"/>
      <c r="AM439" s="151"/>
      <c r="AN439" s="151"/>
      <c r="AO439" s="151"/>
    </row>
    <row r="440" spans="1:41" s="2" customFormat="1" x14ac:dyDescent="0.2">
      <c r="A440" s="24"/>
      <c r="B440" s="24"/>
      <c r="C440" s="24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1"/>
      <c r="Y440" s="43"/>
      <c r="Z440" s="43"/>
      <c r="AA440" s="43"/>
      <c r="AB440" s="43"/>
      <c r="AC440" s="43"/>
      <c r="AD440" s="43"/>
      <c r="AE440" s="43"/>
      <c r="AF440" s="80"/>
      <c r="AG440" s="43"/>
      <c r="AH440" s="43"/>
      <c r="AI440" s="43"/>
      <c r="AJ440" s="22"/>
      <c r="AK440" s="151"/>
      <c r="AL440" s="151"/>
      <c r="AM440" s="151"/>
      <c r="AN440" s="151"/>
      <c r="AO440" s="151"/>
    </row>
    <row r="441" spans="1:41" s="2" customFormat="1" x14ac:dyDescent="0.2">
      <c r="A441" s="24"/>
      <c r="B441" s="24"/>
      <c r="C441" s="24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1"/>
      <c r="Y441" s="43"/>
      <c r="Z441" s="43"/>
      <c r="AA441" s="43"/>
      <c r="AB441" s="43"/>
      <c r="AC441" s="43"/>
      <c r="AD441" s="43"/>
      <c r="AE441" s="43"/>
      <c r="AF441" s="80"/>
      <c r="AG441" s="43"/>
      <c r="AH441" s="43"/>
      <c r="AI441" s="43"/>
      <c r="AJ441" s="22"/>
      <c r="AK441" s="151"/>
      <c r="AL441" s="151"/>
      <c r="AM441" s="151"/>
      <c r="AN441" s="151"/>
      <c r="AO441" s="151"/>
    </row>
    <row r="442" spans="1:41" s="2" customFormat="1" x14ac:dyDescent="0.2">
      <c r="A442" s="24"/>
      <c r="B442" s="24"/>
      <c r="C442" s="24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1"/>
      <c r="Y442" s="43"/>
      <c r="Z442" s="43"/>
      <c r="AA442" s="43"/>
      <c r="AB442" s="43"/>
      <c r="AC442" s="43"/>
      <c r="AD442" s="43"/>
      <c r="AE442" s="43"/>
      <c r="AF442" s="80"/>
      <c r="AG442" s="43"/>
      <c r="AH442" s="43"/>
      <c r="AI442" s="43"/>
      <c r="AJ442" s="22"/>
      <c r="AK442" s="151"/>
      <c r="AL442" s="151"/>
      <c r="AM442" s="151"/>
      <c r="AN442" s="151"/>
      <c r="AO442" s="151"/>
    </row>
    <row r="443" spans="1:41" s="2" customFormat="1" x14ac:dyDescent="0.2">
      <c r="A443" s="24"/>
      <c r="B443" s="24"/>
      <c r="C443" s="24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1"/>
      <c r="Y443" s="43"/>
      <c r="Z443" s="43"/>
      <c r="AA443" s="43"/>
      <c r="AB443" s="43"/>
      <c r="AC443" s="43"/>
      <c r="AD443" s="43"/>
      <c r="AE443" s="43"/>
      <c r="AF443" s="80"/>
      <c r="AG443" s="43"/>
      <c r="AH443" s="43"/>
      <c r="AI443" s="43"/>
      <c r="AJ443" s="22"/>
      <c r="AK443" s="151"/>
      <c r="AL443" s="151"/>
      <c r="AM443" s="151"/>
      <c r="AN443" s="151"/>
      <c r="AO443" s="151"/>
    </row>
    <row r="444" spans="1:41" s="2" customFormat="1" x14ac:dyDescent="0.2">
      <c r="A444" s="24"/>
      <c r="B444" s="24"/>
      <c r="C444" s="24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1"/>
      <c r="Y444" s="43"/>
      <c r="Z444" s="43"/>
      <c r="AA444" s="43"/>
      <c r="AB444" s="43"/>
      <c r="AC444" s="43"/>
      <c r="AD444" s="43"/>
      <c r="AE444" s="43"/>
      <c r="AF444" s="80"/>
      <c r="AG444" s="43"/>
      <c r="AH444" s="43"/>
      <c r="AI444" s="43"/>
      <c r="AJ444" s="22"/>
      <c r="AK444" s="151"/>
      <c r="AL444" s="151"/>
      <c r="AM444" s="151"/>
      <c r="AN444" s="151"/>
      <c r="AO444" s="151"/>
    </row>
    <row r="445" spans="1:41" s="2" customFormat="1" x14ac:dyDescent="0.2">
      <c r="A445" s="24"/>
      <c r="B445" s="24"/>
      <c r="C445" s="24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1"/>
      <c r="Y445" s="43"/>
      <c r="Z445" s="43"/>
      <c r="AA445" s="43"/>
      <c r="AB445" s="43"/>
      <c r="AC445" s="43"/>
      <c r="AD445" s="43"/>
      <c r="AE445" s="43"/>
      <c r="AF445" s="80"/>
      <c r="AG445" s="43"/>
      <c r="AH445" s="43"/>
      <c r="AI445" s="43"/>
      <c r="AJ445" s="22"/>
      <c r="AK445" s="151"/>
      <c r="AL445" s="151"/>
      <c r="AM445" s="151"/>
      <c r="AN445" s="151"/>
      <c r="AO445" s="151"/>
    </row>
    <row r="446" spans="1:41" s="2" customFormat="1" x14ac:dyDescent="0.2">
      <c r="A446" s="24"/>
      <c r="B446" s="24"/>
      <c r="C446" s="24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1"/>
      <c r="Y446" s="43"/>
      <c r="Z446" s="43"/>
      <c r="AA446" s="43"/>
      <c r="AB446" s="43"/>
      <c r="AC446" s="43"/>
      <c r="AD446" s="43"/>
      <c r="AE446" s="43"/>
      <c r="AF446" s="80"/>
      <c r="AG446" s="43"/>
      <c r="AH446" s="43"/>
      <c r="AI446" s="43"/>
      <c r="AJ446" s="22"/>
      <c r="AK446" s="151"/>
      <c r="AL446" s="151"/>
      <c r="AM446" s="151"/>
      <c r="AN446" s="151"/>
      <c r="AO446" s="151"/>
    </row>
    <row r="447" spans="1:41" s="2" customFormat="1" x14ac:dyDescent="0.2">
      <c r="A447" s="24"/>
      <c r="B447" s="24"/>
      <c r="C447" s="24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1"/>
      <c r="Y447" s="43"/>
      <c r="Z447" s="43"/>
      <c r="AA447" s="43"/>
      <c r="AB447" s="43"/>
      <c r="AC447" s="43"/>
      <c r="AD447" s="43"/>
      <c r="AE447" s="43"/>
      <c r="AF447" s="80"/>
      <c r="AG447" s="43"/>
      <c r="AH447" s="43"/>
      <c r="AI447" s="43"/>
      <c r="AJ447" s="22"/>
      <c r="AK447" s="151"/>
      <c r="AL447" s="151"/>
      <c r="AM447" s="151"/>
      <c r="AN447" s="151"/>
      <c r="AO447" s="151"/>
    </row>
    <row r="448" spans="1:41" s="2" customFormat="1" x14ac:dyDescent="0.2">
      <c r="A448" s="24"/>
      <c r="B448" s="24"/>
      <c r="C448" s="24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1"/>
      <c r="Y448" s="43"/>
      <c r="Z448" s="43"/>
      <c r="AA448" s="43"/>
      <c r="AB448" s="43"/>
      <c r="AC448" s="43"/>
      <c r="AD448" s="43"/>
      <c r="AE448" s="43"/>
      <c r="AF448" s="80"/>
      <c r="AG448" s="43"/>
      <c r="AH448" s="43"/>
      <c r="AI448" s="43"/>
      <c r="AJ448" s="22"/>
      <c r="AK448" s="151"/>
      <c r="AL448" s="151"/>
      <c r="AM448" s="151"/>
      <c r="AN448" s="151"/>
      <c r="AO448" s="151"/>
    </row>
    <row r="449" spans="1:41" s="2" customFormat="1" x14ac:dyDescent="0.2">
      <c r="A449" s="24"/>
      <c r="B449" s="24"/>
      <c r="C449" s="24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1"/>
      <c r="Y449" s="43"/>
      <c r="Z449" s="43"/>
      <c r="AA449" s="43"/>
      <c r="AB449" s="43"/>
      <c r="AC449" s="43"/>
      <c r="AD449" s="43"/>
      <c r="AE449" s="43"/>
      <c r="AF449" s="80"/>
      <c r="AG449" s="43"/>
      <c r="AH449" s="43"/>
      <c r="AI449" s="43"/>
      <c r="AJ449" s="22"/>
      <c r="AK449" s="151"/>
      <c r="AL449" s="151"/>
      <c r="AM449" s="151"/>
      <c r="AN449" s="151"/>
      <c r="AO449" s="151"/>
    </row>
    <row r="450" spans="1:41" s="2" customFormat="1" x14ac:dyDescent="0.2">
      <c r="A450" s="24"/>
      <c r="B450" s="24"/>
      <c r="C450" s="24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1"/>
      <c r="Y450" s="43"/>
      <c r="Z450" s="43"/>
      <c r="AA450" s="43"/>
      <c r="AB450" s="43"/>
      <c r="AC450" s="43"/>
      <c r="AD450" s="43"/>
      <c r="AE450" s="43"/>
      <c r="AF450" s="80"/>
      <c r="AG450" s="43"/>
      <c r="AH450" s="43"/>
      <c r="AI450" s="43"/>
      <c r="AJ450" s="22"/>
      <c r="AK450" s="151"/>
      <c r="AL450" s="151"/>
      <c r="AM450" s="151"/>
      <c r="AN450" s="151"/>
      <c r="AO450" s="151"/>
    </row>
    <row r="451" spans="1:41" s="2" customFormat="1" x14ac:dyDescent="0.2">
      <c r="A451" s="24"/>
      <c r="B451" s="24"/>
      <c r="C451" s="24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1"/>
      <c r="Y451" s="43"/>
      <c r="Z451" s="43"/>
      <c r="AA451" s="43"/>
      <c r="AB451" s="43"/>
      <c r="AC451" s="43"/>
      <c r="AD451" s="43"/>
      <c r="AE451" s="43"/>
      <c r="AF451" s="80"/>
      <c r="AG451" s="43"/>
      <c r="AH451" s="43"/>
      <c r="AI451" s="43"/>
      <c r="AJ451" s="22"/>
      <c r="AK451" s="151"/>
      <c r="AL451" s="151"/>
      <c r="AM451" s="151"/>
      <c r="AN451" s="151"/>
      <c r="AO451" s="151"/>
    </row>
    <row r="452" spans="1:41" s="2" customFormat="1" x14ac:dyDescent="0.2">
      <c r="A452" s="24"/>
      <c r="B452" s="24"/>
      <c r="C452" s="24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1"/>
      <c r="Y452" s="43"/>
      <c r="Z452" s="43"/>
      <c r="AA452" s="43"/>
      <c r="AB452" s="43"/>
      <c r="AC452" s="43"/>
      <c r="AD452" s="43"/>
      <c r="AE452" s="43"/>
      <c r="AF452" s="80"/>
      <c r="AG452" s="43"/>
      <c r="AH452" s="43"/>
      <c r="AI452" s="43"/>
      <c r="AJ452" s="22"/>
      <c r="AK452" s="151"/>
      <c r="AL452" s="151"/>
      <c r="AM452" s="151"/>
      <c r="AN452" s="151"/>
      <c r="AO452" s="151"/>
    </row>
    <row r="453" spans="1:41" s="2" customFormat="1" x14ac:dyDescent="0.2">
      <c r="A453" s="24"/>
      <c r="B453" s="24"/>
      <c r="C453" s="24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1"/>
      <c r="Y453" s="43"/>
      <c r="Z453" s="43"/>
      <c r="AA453" s="43"/>
      <c r="AB453" s="43"/>
      <c r="AC453" s="43"/>
      <c r="AD453" s="43"/>
      <c r="AE453" s="43"/>
      <c r="AF453" s="80"/>
      <c r="AG453" s="43"/>
      <c r="AH453" s="43"/>
      <c r="AI453" s="43"/>
      <c r="AJ453" s="22"/>
      <c r="AK453" s="151"/>
      <c r="AL453" s="151"/>
      <c r="AM453" s="151"/>
      <c r="AN453" s="151"/>
      <c r="AO453" s="151"/>
    </row>
    <row r="454" spans="1:41" s="2" customFormat="1" x14ac:dyDescent="0.2">
      <c r="A454" s="24"/>
      <c r="B454" s="24"/>
      <c r="C454" s="24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1"/>
      <c r="Y454" s="43"/>
      <c r="Z454" s="43"/>
      <c r="AA454" s="43"/>
      <c r="AB454" s="43"/>
      <c r="AC454" s="43"/>
      <c r="AD454" s="43"/>
      <c r="AE454" s="43"/>
      <c r="AF454" s="80"/>
      <c r="AG454" s="43"/>
      <c r="AH454" s="43"/>
      <c r="AI454" s="43"/>
      <c r="AJ454" s="22"/>
      <c r="AK454" s="151"/>
      <c r="AL454" s="151"/>
      <c r="AM454" s="151"/>
      <c r="AN454" s="151"/>
      <c r="AO454" s="151"/>
    </row>
    <row r="455" spans="1:41" s="2" customFormat="1" x14ac:dyDescent="0.2">
      <c r="A455" s="24"/>
      <c r="B455" s="24"/>
      <c r="C455" s="24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1"/>
      <c r="Y455" s="43"/>
      <c r="Z455" s="43"/>
      <c r="AA455" s="43"/>
      <c r="AB455" s="43"/>
      <c r="AC455" s="43"/>
      <c r="AD455" s="43"/>
      <c r="AE455" s="43"/>
      <c r="AF455" s="80"/>
      <c r="AG455" s="43"/>
      <c r="AH455" s="43"/>
      <c r="AI455" s="43"/>
      <c r="AJ455" s="22"/>
      <c r="AK455" s="151"/>
      <c r="AL455" s="151"/>
      <c r="AM455" s="151"/>
      <c r="AN455" s="151"/>
      <c r="AO455" s="151"/>
    </row>
    <row r="456" spans="1:41" s="2" customFormat="1" x14ac:dyDescent="0.2">
      <c r="A456" s="24"/>
      <c r="B456" s="24"/>
      <c r="C456" s="24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1"/>
      <c r="Y456" s="43"/>
      <c r="Z456" s="43"/>
      <c r="AA456" s="43"/>
      <c r="AB456" s="43"/>
      <c r="AC456" s="43"/>
      <c r="AD456" s="43"/>
      <c r="AE456" s="43"/>
      <c r="AF456" s="80"/>
      <c r="AG456" s="43"/>
      <c r="AH456" s="43"/>
      <c r="AI456" s="43"/>
      <c r="AJ456" s="22"/>
      <c r="AK456" s="151"/>
      <c r="AL456" s="151"/>
      <c r="AM456" s="151"/>
      <c r="AN456" s="151"/>
      <c r="AO456" s="151"/>
    </row>
    <row r="457" spans="1:41" s="2" customFormat="1" x14ac:dyDescent="0.2">
      <c r="A457" s="24"/>
      <c r="B457" s="24"/>
      <c r="C457" s="24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1"/>
      <c r="Y457" s="43"/>
      <c r="Z457" s="43"/>
      <c r="AA457" s="43"/>
      <c r="AB457" s="43"/>
      <c r="AC457" s="43"/>
      <c r="AD457" s="43"/>
      <c r="AE457" s="43"/>
      <c r="AF457" s="80"/>
      <c r="AG457" s="43"/>
      <c r="AH457" s="43"/>
      <c r="AI457" s="43"/>
      <c r="AJ457" s="22"/>
      <c r="AK457" s="151"/>
      <c r="AL457" s="151"/>
      <c r="AM457" s="151"/>
      <c r="AN457" s="151"/>
      <c r="AO457" s="151"/>
    </row>
    <row r="458" spans="1:41" s="2" customFormat="1" x14ac:dyDescent="0.2">
      <c r="A458" s="24"/>
      <c r="B458" s="24"/>
      <c r="C458" s="24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1"/>
      <c r="Y458" s="43"/>
      <c r="Z458" s="43"/>
      <c r="AA458" s="43"/>
      <c r="AB458" s="43"/>
      <c r="AC458" s="43"/>
      <c r="AD458" s="43"/>
      <c r="AE458" s="43"/>
      <c r="AF458" s="80"/>
      <c r="AG458" s="43"/>
      <c r="AH458" s="43"/>
      <c r="AI458" s="43"/>
      <c r="AJ458" s="22"/>
      <c r="AK458" s="151"/>
      <c r="AL458" s="151"/>
      <c r="AM458" s="151"/>
      <c r="AN458" s="151"/>
      <c r="AO458" s="151"/>
    </row>
    <row r="459" spans="1:41" s="2" customFormat="1" x14ac:dyDescent="0.2">
      <c r="A459" s="24"/>
      <c r="B459" s="24"/>
      <c r="C459" s="24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1"/>
      <c r="Y459" s="43"/>
      <c r="Z459" s="43"/>
      <c r="AA459" s="43"/>
      <c r="AB459" s="43"/>
      <c r="AC459" s="43"/>
      <c r="AD459" s="43"/>
      <c r="AE459" s="43"/>
      <c r="AF459" s="80"/>
      <c r="AG459" s="43"/>
      <c r="AH459" s="43"/>
      <c r="AI459" s="43"/>
      <c r="AJ459" s="22"/>
      <c r="AK459" s="151"/>
      <c r="AL459" s="151"/>
      <c r="AM459" s="151"/>
      <c r="AN459" s="151"/>
      <c r="AO459" s="151"/>
    </row>
    <row r="460" spans="1:41" s="2" customFormat="1" x14ac:dyDescent="0.2">
      <c r="A460" s="24"/>
      <c r="B460" s="24"/>
      <c r="C460" s="24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1"/>
      <c r="Y460" s="43"/>
      <c r="Z460" s="43"/>
      <c r="AA460" s="43"/>
      <c r="AB460" s="43"/>
      <c r="AC460" s="43"/>
      <c r="AD460" s="43"/>
      <c r="AE460" s="43"/>
      <c r="AF460" s="80"/>
      <c r="AG460" s="43"/>
      <c r="AH460" s="43"/>
      <c r="AI460" s="43"/>
      <c r="AJ460" s="22"/>
      <c r="AK460" s="151"/>
      <c r="AL460" s="151"/>
      <c r="AM460" s="151"/>
      <c r="AN460" s="151"/>
      <c r="AO460" s="151"/>
    </row>
    <row r="461" spans="1:41" s="2" customFormat="1" x14ac:dyDescent="0.2">
      <c r="A461" s="24"/>
      <c r="B461" s="24"/>
      <c r="C461" s="24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1"/>
      <c r="Y461" s="43"/>
      <c r="Z461" s="43"/>
      <c r="AA461" s="43"/>
      <c r="AB461" s="43"/>
      <c r="AC461" s="43"/>
      <c r="AD461" s="43"/>
      <c r="AE461" s="43"/>
      <c r="AF461" s="80"/>
      <c r="AG461" s="43"/>
      <c r="AH461" s="43"/>
      <c r="AI461" s="43"/>
      <c r="AJ461" s="22"/>
      <c r="AK461" s="151"/>
      <c r="AL461" s="151"/>
      <c r="AM461" s="151"/>
      <c r="AN461" s="151"/>
      <c r="AO461" s="151"/>
    </row>
    <row r="462" spans="1:41" s="2" customFormat="1" x14ac:dyDescent="0.2">
      <c r="A462" s="24"/>
      <c r="B462" s="24"/>
      <c r="C462" s="24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1"/>
      <c r="Y462" s="43"/>
      <c r="Z462" s="43"/>
      <c r="AA462" s="43"/>
      <c r="AB462" s="43"/>
      <c r="AC462" s="43"/>
      <c r="AD462" s="43"/>
      <c r="AE462" s="43"/>
      <c r="AF462" s="80"/>
      <c r="AG462" s="43"/>
      <c r="AH462" s="43"/>
      <c r="AI462" s="43"/>
      <c r="AJ462" s="22"/>
      <c r="AK462" s="151"/>
      <c r="AL462" s="151"/>
      <c r="AM462" s="151"/>
      <c r="AN462" s="151"/>
      <c r="AO462" s="151"/>
    </row>
    <row r="463" spans="1:41" s="2" customFormat="1" x14ac:dyDescent="0.2">
      <c r="A463" s="24"/>
      <c r="B463" s="24"/>
      <c r="C463" s="24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1"/>
      <c r="Y463" s="43"/>
      <c r="Z463" s="43"/>
      <c r="AA463" s="43"/>
      <c r="AB463" s="43"/>
      <c r="AC463" s="43"/>
      <c r="AD463" s="43"/>
      <c r="AE463" s="43"/>
      <c r="AF463" s="80"/>
      <c r="AG463" s="43"/>
      <c r="AH463" s="43"/>
      <c r="AI463" s="43"/>
      <c r="AJ463" s="22"/>
      <c r="AK463" s="151"/>
      <c r="AL463" s="151"/>
      <c r="AM463" s="151"/>
      <c r="AN463" s="151"/>
      <c r="AO463" s="151"/>
    </row>
    <row r="464" spans="1:41" s="2" customFormat="1" x14ac:dyDescent="0.2">
      <c r="A464" s="24"/>
      <c r="B464" s="24"/>
      <c r="C464" s="24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1"/>
      <c r="Y464" s="43"/>
      <c r="Z464" s="43"/>
      <c r="AA464" s="43"/>
      <c r="AB464" s="43"/>
      <c r="AC464" s="43"/>
      <c r="AD464" s="43"/>
      <c r="AE464" s="43"/>
      <c r="AF464" s="80"/>
      <c r="AG464" s="43"/>
      <c r="AH464" s="43"/>
      <c r="AI464" s="43"/>
      <c r="AJ464" s="22"/>
      <c r="AK464" s="151"/>
      <c r="AL464" s="151"/>
      <c r="AM464" s="151"/>
      <c r="AN464" s="151"/>
      <c r="AO464" s="151"/>
    </row>
    <row r="465" spans="1:41" s="2" customFormat="1" x14ac:dyDescent="0.2">
      <c r="A465" s="24"/>
      <c r="B465" s="24"/>
      <c r="C465" s="24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1"/>
      <c r="Y465" s="43"/>
      <c r="Z465" s="43"/>
      <c r="AA465" s="43"/>
      <c r="AB465" s="43"/>
      <c r="AC465" s="43"/>
      <c r="AD465" s="43"/>
      <c r="AE465" s="43"/>
      <c r="AF465" s="80"/>
      <c r="AG465" s="43"/>
      <c r="AH465" s="43"/>
      <c r="AI465" s="43"/>
      <c r="AJ465" s="22"/>
      <c r="AK465" s="151"/>
      <c r="AL465" s="151"/>
      <c r="AM465" s="151"/>
      <c r="AN465" s="151"/>
      <c r="AO465" s="151"/>
    </row>
    <row r="466" spans="1:41" s="2" customFormat="1" x14ac:dyDescent="0.2">
      <c r="A466" s="24"/>
      <c r="B466" s="24"/>
      <c r="C466" s="24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1"/>
      <c r="Y466" s="43"/>
      <c r="Z466" s="43"/>
      <c r="AA466" s="43"/>
      <c r="AB466" s="43"/>
      <c r="AC466" s="43"/>
      <c r="AD466" s="43"/>
      <c r="AE466" s="43"/>
      <c r="AF466" s="80"/>
      <c r="AG466" s="43"/>
      <c r="AH466" s="43"/>
      <c r="AI466" s="43"/>
      <c r="AJ466" s="22"/>
      <c r="AK466" s="151"/>
      <c r="AL466" s="151"/>
      <c r="AM466" s="151"/>
      <c r="AN466" s="151"/>
      <c r="AO466" s="151"/>
    </row>
    <row r="467" spans="1:41" s="2" customFormat="1" x14ac:dyDescent="0.2">
      <c r="A467" s="24"/>
      <c r="B467" s="24"/>
      <c r="C467" s="24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1"/>
      <c r="Y467" s="43"/>
      <c r="Z467" s="43"/>
      <c r="AA467" s="43"/>
      <c r="AB467" s="43"/>
      <c r="AC467" s="43"/>
      <c r="AD467" s="43"/>
      <c r="AE467" s="43"/>
      <c r="AF467" s="80"/>
      <c r="AG467" s="43"/>
      <c r="AH467" s="43"/>
      <c r="AI467" s="43"/>
      <c r="AJ467" s="22"/>
      <c r="AK467" s="151"/>
      <c r="AL467" s="151"/>
      <c r="AM467" s="151"/>
      <c r="AN467" s="151"/>
      <c r="AO467" s="151"/>
    </row>
    <row r="468" spans="1:41" s="2" customFormat="1" x14ac:dyDescent="0.2">
      <c r="A468" s="24"/>
      <c r="B468" s="24"/>
      <c r="C468" s="24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1"/>
      <c r="Y468" s="43"/>
      <c r="Z468" s="43"/>
      <c r="AA468" s="43"/>
      <c r="AB468" s="43"/>
      <c r="AC468" s="43"/>
      <c r="AD468" s="43"/>
      <c r="AE468" s="43"/>
      <c r="AF468" s="80"/>
      <c r="AG468" s="43"/>
      <c r="AH468" s="43"/>
      <c r="AI468" s="43"/>
      <c r="AJ468" s="22"/>
      <c r="AK468" s="151"/>
      <c r="AL468" s="151"/>
      <c r="AM468" s="151"/>
      <c r="AN468" s="151"/>
      <c r="AO468" s="151"/>
    </row>
    <row r="469" spans="1:41" s="2" customFormat="1" x14ac:dyDescent="0.2">
      <c r="A469" s="24"/>
      <c r="B469" s="24"/>
      <c r="C469" s="24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1"/>
      <c r="Y469" s="43"/>
      <c r="Z469" s="43"/>
      <c r="AA469" s="43"/>
      <c r="AB469" s="43"/>
      <c r="AC469" s="43"/>
      <c r="AD469" s="43"/>
      <c r="AE469" s="43"/>
      <c r="AF469" s="80"/>
      <c r="AG469" s="43"/>
      <c r="AH469" s="43"/>
      <c r="AI469" s="43"/>
      <c r="AJ469" s="22"/>
      <c r="AK469" s="151"/>
      <c r="AL469" s="151"/>
      <c r="AM469" s="151"/>
      <c r="AN469" s="151"/>
      <c r="AO469" s="151"/>
    </row>
    <row r="470" spans="1:41" s="2" customFormat="1" x14ac:dyDescent="0.2">
      <c r="A470" s="24"/>
      <c r="B470" s="24"/>
      <c r="C470" s="24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1"/>
      <c r="Y470" s="43"/>
      <c r="Z470" s="43"/>
      <c r="AA470" s="43"/>
      <c r="AB470" s="43"/>
      <c r="AC470" s="43"/>
      <c r="AD470" s="43"/>
      <c r="AE470" s="43"/>
      <c r="AF470" s="80"/>
      <c r="AG470" s="43"/>
      <c r="AH470" s="43"/>
      <c r="AI470" s="43"/>
      <c r="AJ470" s="22"/>
      <c r="AK470" s="151"/>
      <c r="AL470" s="151"/>
      <c r="AM470" s="151"/>
      <c r="AN470" s="151"/>
      <c r="AO470" s="151"/>
    </row>
    <row r="471" spans="1:41" s="2" customFormat="1" x14ac:dyDescent="0.2">
      <c r="A471" s="24"/>
      <c r="B471" s="24"/>
      <c r="C471" s="24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1"/>
      <c r="Y471" s="43"/>
      <c r="Z471" s="43"/>
      <c r="AA471" s="43"/>
      <c r="AB471" s="43"/>
      <c r="AC471" s="43"/>
      <c r="AD471" s="43"/>
      <c r="AE471" s="43"/>
      <c r="AF471" s="80"/>
      <c r="AG471" s="43"/>
      <c r="AH471" s="43"/>
      <c r="AI471" s="43"/>
      <c r="AJ471" s="22"/>
      <c r="AK471" s="151"/>
      <c r="AL471" s="151"/>
      <c r="AM471" s="151"/>
      <c r="AN471" s="151"/>
      <c r="AO471" s="151"/>
    </row>
    <row r="472" spans="1:41" s="2" customFormat="1" x14ac:dyDescent="0.2">
      <c r="A472" s="24"/>
      <c r="B472" s="24"/>
      <c r="C472" s="24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1"/>
      <c r="Y472" s="43"/>
      <c r="Z472" s="43"/>
      <c r="AA472" s="43"/>
      <c r="AB472" s="43"/>
      <c r="AC472" s="43"/>
      <c r="AD472" s="43"/>
      <c r="AE472" s="43"/>
      <c r="AF472" s="80"/>
      <c r="AG472" s="43"/>
      <c r="AH472" s="43"/>
      <c r="AI472" s="43"/>
      <c r="AJ472" s="22"/>
      <c r="AK472" s="151"/>
      <c r="AL472" s="151"/>
      <c r="AM472" s="151"/>
      <c r="AN472" s="151"/>
      <c r="AO472" s="151"/>
    </row>
    <row r="473" spans="1:41" s="2" customFormat="1" x14ac:dyDescent="0.2">
      <c r="A473" s="24"/>
      <c r="B473" s="24"/>
      <c r="C473" s="24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1"/>
      <c r="Y473" s="43"/>
      <c r="Z473" s="43"/>
      <c r="AA473" s="43"/>
      <c r="AB473" s="43"/>
      <c r="AC473" s="43"/>
      <c r="AD473" s="43"/>
      <c r="AE473" s="43"/>
      <c r="AF473" s="80"/>
      <c r="AG473" s="43"/>
      <c r="AH473" s="43"/>
      <c r="AI473" s="43"/>
      <c r="AJ473" s="22"/>
      <c r="AK473" s="151"/>
      <c r="AL473" s="151"/>
      <c r="AM473" s="151"/>
      <c r="AN473" s="151"/>
      <c r="AO473" s="151"/>
    </row>
    <row r="474" spans="1:41" s="2" customFormat="1" x14ac:dyDescent="0.2">
      <c r="A474" s="24"/>
      <c r="B474" s="24"/>
      <c r="C474" s="24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1"/>
      <c r="Y474" s="43"/>
      <c r="Z474" s="43"/>
      <c r="AA474" s="43"/>
      <c r="AB474" s="43"/>
      <c r="AC474" s="43"/>
      <c r="AD474" s="43"/>
      <c r="AE474" s="43"/>
      <c r="AF474" s="80"/>
      <c r="AG474" s="43"/>
      <c r="AH474" s="43"/>
      <c r="AI474" s="43"/>
      <c r="AJ474" s="22"/>
      <c r="AK474" s="151"/>
      <c r="AL474" s="151"/>
      <c r="AM474" s="151"/>
      <c r="AN474" s="151"/>
      <c r="AO474" s="151"/>
    </row>
    <row r="475" spans="1:41" s="2" customFormat="1" x14ac:dyDescent="0.2">
      <c r="A475" s="24"/>
      <c r="B475" s="24"/>
      <c r="C475" s="24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1"/>
      <c r="Y475" s="43"/>
      <c r="Z475" s="43"/>
      <c r="AA475" s="43"/>
      <c r="AB475" s="43"/>
      <c r="AC475" s="43"/>
      <c r="AD475" s="43"/>
      <c r="AE475" s="43"/>
      <c r="AF475" s="80"/>
      <c r="AG475" s="43"/>
      <c r="AH475" s="43"/>
      <c r="AI475" s="43"/>
      <c r="AJ475" s="22"/>
      <c r="AK475" s="151"/>
      <c r="AL475" s="151"/>
      <c r="AM475" s="151"/>
      <c r="AN475" s="151"/>
      <c r="AO475" s="151"/>
    </row>
    <row r="476" spans="1:41" s="2" customFormat="1" x14ac:dyDescent="0.2">
      <c r="A476" s="24"/>
      <c r="B476" s="24"/>
      <c r="C476" s="24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1"/>
      <c r="Y476" s="43"/>
      <c r="Z476" s="43"/>
      <c r="AA476" s="43"/>
      <c r="AB476" s="43"/>
      <c r="AC476" s="43"/>
      <c r="AD476" s="43"/>
      <c r="AE476" s="43"/>
      <c r="AF476" s="80"/>
      <c r="AG476" s="43"/>
      <c r="AH476" s="43"/>
      <c r="AI476" s="43"/>
      <c r="AJ476" s="22"/>
      <c r="AK476" s="151"/>
      <c r="AL476" s="151"/>
      <c r="AM476" s="151"/>
      <c r="AN476" s="151"/>
      <c r="AO476" s="151"/>
    </row>
    <row r="477" spans="1:41" s="2" customFormat="1" x14ac:dyDescent="0.2">
      <c r="A477" s="24"/>
      <c r="B477" s="24"/>
      <c r="C477" s="24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1"/>
      <c r="Y477" s="43"/>
      <c r="Z477" s="43"/>
      <c r="AA477" s="43"/>
      <c r="AB477" s="43"/>
      <c r="AC477" s="43"/>
      <c r="AD477" s="43"/>
      <c r="AE477" s="43"/>
      <c r="AF477" s="80"/>
      <c r="AG477" s="43"/>
      <c r="AH477" s="43"/>
      <c r="AI477" s="43"/>
      <c r="AJ477" s="22"/>
      <c r="AK477" s="151"/>
      <c r="AL477" s="151"/>
      <c r="AM477" s="151"/>
      <c r="AN477" s="151"/>
      <c r="AO477" s="151"/>
    </row>
    <row r="478" spans="1:41" s="2" customFormat="1" x14ac:dyDescent="0.2">
      <c r="A478" s="24"/>
      <c r="B478" s="24"/>
      <c r="C478" s="24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1"/>
      <c r="Y478" s="43"/>
      <c r="Z478" s="43"/>
      <c r="AA478" s="43"/>
      <c r="AB478" s="43"/>
      <c r="AC478" s="43"/>
      <c r="AD478" s="43"/>
      <c r="AE478" s="43"/>
      <c r="AF478" s="80"/>
      <c r="AG478" s="43"/>
      <c r="AH478" s="43"/>
      <c r="AI478" s="43"/>
      <c r="AJ478" s="22"/>
      <c r="AK478" s="151"/>
      <c r="AL478" s="151"/>
      <c r="AM478" s="151"/>
      <c r="AN478" s="151"/>
      <c r="AO478" s="151"/>
    </row>
    <row r="479" spans="1:41" s="2" customFormat="1" x14ac:dyDescent="0.2">
      <c r="A479" s="24"/>
      <c r="B479" s="24"/>
      <c r="C479" s="24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1"/>
      <c r="Y479" s="43"/>
      <c r="Z479" s="43"/>
      <c r="AA479" s="43"/>
      <c r="AB479" s="43"/>
      <c r="AC479" s="43"/>
      <c r="AD479" s="43"/>
      <c r="AE479" s="43"/>
      <c r="AF479" s="80"/>
      <c r="AG479" s="43"/>
      <c r="AH479" s="43"/>
      <c r="AI479" s="43"/>
      <c r="AJ479" s="22"/>
      <c r="AK479" s="151"/>
      <c r="AL479" s="151"/>
      <c r="AM479" s="151"/>
      <c r="AN479" s="151"/>
      <c r="AO479" s="151"/>
    </row>
    <row r="480" spans="1:41" s="2" customFormat="1" x14ac:dyDescent="0.2">
      <c r="A480" s="24"/>
      <c r="B480" s="24"/>
      <c r="C480" s="24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1"/>
      <c r="Y480" s="43"/>
      <c r="Z480" s="43"/>
      <c r="AA480" s="43"/>
      <c r="AB480" s="43"/>
      <c r="AC480" s="43"/>
      <c r="AD480" s="43"/>
      <c r="AE480" s="43"/>
      <c r="AF480" s="80"/>
      <c r="AG480" s="43"/>
      <c r="AH480" s="43"/>
      <c r="AI480" s="43"/>
      <c r="AJ480" s="22"/>
      <c r="AK480" s="151"/>
      <c r="AL480" s="151"/>
      <c r="AM480" s="151"/>
      <c r="AN480" s="151"/>
      <c r="AO480" s="151"/>
    </row>
    <row r="481" spans="1:41" s="2" customFormat="1" x14ac:dyDescent="0.2">
      <c r="A481" s="24"/>
      <c r="B481" s="24"/>
      <c r="C481" s="24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1"/>
      <c r="Y481" s="43"/>
      <c r="Z481" s="43"/>
      <c r="AA481" s="43"/>
      <c r="AB481" s="43"/>
      <c r="AC481" s="43"/>
      <c r="AD481" s="43"/>
      <c r="AE481" s="43"/>
      <c r="AF481" s="80"/>
      <c r="AG481" s="43"/>
      <c r="AH481" s="43"/>
      <c r="AI481" s="43"/>
      <c r="AJ481" s="22"/>
      <c r="AK481" s="151"/>
      <c r="AL481" s="151"/>
      <c r="AM481" s="151"/>
      <c r="AN481" s="151"/>
      <c r="AO481" s="151"/>
    </row>
    <row r="482" spans="1:41" s="2" customFormat="1" x14ac:dyDescent="0.2">
      <c r="A482" s="24"/>
      <c r="B482" s="24"/>
      <c r="C482" s="24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1"/>
      <c r="Y482" s="43"/>
      <c r="Z482" s="43"/>
      <c r="AA482" s="43"/>
      <c r="AB482" s="43"/>
      <c r="AC482" s="43"/>
      <c r="AD482" s="43"/>
      <c r="AE482" s="43"/>
      <c r="AF482" s="80"/>
      <c r="AG482" s="43"/>
      <c r="AH482" s="43"/>
      <c r="AI482" s="43"/>
      <c r="AJ482" s="22"/>
      <c r="AK482" s="151"/>
      <c r="AL482" s="151"/>
      <c r="AM482" s="151"/>
      <c r="AN482" s="151"/>
      <c r="AO482" s="151"/>
    </row>
    <row r="483" spans="1:41" s="2" customFormat="1" x14ac:dyDescent="0.2">
      <c r="A483" s="24"/>
      <c r="B483" s="24"/>
      <c r="C483" s="24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1"/>
      <c r="Y483" s="43"/>
      <c r="Z483" s="43"/>
      <c r="AA483" s="43"/>
      <c r="AB483" s="43"/>
      <c r="AC483" s="43"/>
      <c r="AD483" s="43"/>
      <c r="AE483" s="43"/>
      <c r="AF483" s="80"/>
      <c r="AG483" s="43"/>
      <c r="AH483" s="43"/>
      <c r="AI483" s="43"/>
      <c r="AJ483" s="22"/>
      <c r="AK483" s="151"/>
      <c r="AL483" s="151"/>
      <c r="AM483" s="151"/>
      <c r="AN483" s="151"/>
      <c r="AO483" s="151"/>
    </row>
    <row r="484" spans="1:41" s="2" customFormat="1" x14ac:dyDescent="0.2">
      <c r="A484" s="24"/>
      <c r="B484" s="24"/>
      <c r="C484" s="24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1"/>
      <c r="Y484" s="43"/>
      <c r="Z484" s="43"/>
      <c r="AA484" s="43"/>
      <c r="AB484" s="43"/>
      <c r="AC484" s="43"/>
      <c r="AD484" s="43"/>
      <c r="AE484" s="43"/>
      <c r="AF484" s="80"/>
      <c r="AG484" s="43"/>
      <c r="AH484" s="43"/>
      <c r="AI484" s="43"/>
      <c r="AJ484" s="22"/>
      <c r="AK484" s="151"/>
      <c r="AL484" s="151"/>
      <c r="AM484" s="151"/>
      <c r="AN484" s="151"/>
      <c r="AO484" s="151"/>
    </row>
    <row r="485" spans="1:41" s="2" customFormat="1" x14ac:dyDescent="0.2">
      <c r="A485" s="24"/>
      <c r="B485" s="24"/>
      <c r="C485" s="24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1"/>
      <c r="Y485" s="43"/>
      <c r="Z485" s="43"/>
      <c r="AA485" s="43"/>
      <c r="AB485" s="43"/>
      <c r="AC485" s="43"/>
      <c r="AD485" s="43"/>
      <c r="AE485" s="43"/>
      <c r="AF485" s="80"/>
      <c r="AG485" s="43"/>
      <c r="AH485" s="43"/>
      <c r="AI485" s="43"/>
      <c r="AJ485" s="22"/>
      <c r="AK485" s="151"/>
      <c r="AL485" s="151"/>
      <c r="AM485" s="151"/>
      <c r="AN485" s="151"/>
      <c r="AO485" s="151"/>
    </row>
    <row r="486" spans="1:41" s="2" customFormat="1" x14ac:dyDescent="0.2">
      <c r="A486" s="24"/>
      <c r="B486" s="24"/>
      <c r="C486" s="24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1"/>
      <c r="Y486" s="43"/>
      <c r="Z486" s="43"/>
      <c r="AA486" s="43"/>
      <c r="AB486" s="43"/>
      <c r="AC486" s="43"/>
      <c r="AD486" s="43"/>
      <c r="AE486" s="43"/>
      <c r="AF486" s="80"/>
      <c r="AG486" s="43"/>
      <c r="AH486" s="43"/>
      <c r="AI486" s="43"/>
      <c r="AJ486" s="22"/>
      <c r="AK486" s="151"/>
      <c r="AL486" s="151"/>
      <c r="AM486" s="151"/>
      <c r="AN486" s="151"/>
      <c r="AO486" s="151"/>
    </row>
    <row r="487" spans="1:41" s="2" customFormat="1" x14ac:dyDescent="0.2">
      <c r="A487" s="24"/>
      <c r="B487" s="24"/>
      <c r="C487" s="24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1"/>
      <c r="Y487" s="43"/>
      <c r="Z487" s="43"/>
      <c r="AA487" s="43"/>
      <c r="AB487" s="43"/>
      <c r="AC487" s="43"/>
      <c r="AD487" s="43"/>
      <c r="AE487" s="43"/>
      <c r="AF487" s="80"/>
      <c r="AG487" s="43"/>
      <c r="AH487" s="43"/>
      <c r="AI487" s="43"/>
      <c r="AJ487" s="22"/>
      <c r="AK487" s="151"/>
      <c r="AL487" s="151"/>
      <c r="AM487" s="151"/>
      <c r="AN487" s="151"/>
      <c r="AO487" s="151"/>
    </row>
    <row r="488" spans="1:41" s="2" customFormat="1" x14ac:dyDescent="0.2">
      <c r="A488" s="24"/>
      <c r="B488" s="24"/>
      <c r="C488" s="24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1"/>
      <c r="Y488" s="43"/>
      <c r="Z488" s="43"/>
      <c r="AA488" s="43"/>
      <c r="AB488" s="43"/>
      <c r="AC488" s="43"/>
      <c r="AD488" s="43"/>
      <c r="AE488" s="43"/>
      <c r="AF488" s="80"/>
      <c r="AG488" s="43"/>
      <c r="AH488" s="43"/>
      <c r="AI488" s="43"/>
      <c r="AJ488" s="22"/>
      <c r="AK488" s="151"/>
      <c r="AL488" s="151"/>
      <c r="AM488" s="151"/>
      <c r="AN488" s="151"/>
      <c r="AO488" s="151"/>
    </row>
    <row r="489" spans="1:41" s="2" customFormat="1" x14ac:dyDescent="0.2">
      <c r="A489" s="24"/>
      <c r="B489" s="24"/>
      <c r="C489" s="24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1"/>
      <c r="Y489" s="43"/>
      <c r="Z489" s="43"/>
      <c r="AA489" s="43"/>
      <c r="AB489" s="43"/>
      <c r="AC489" s="43"/>
      <c r="AD489" s="43"/>
      <c r="AE489" s="43"/>
      <c r="AF489" s="80"/>
      <c r="AG489" s="43"/>
      <c r="AH489" s="43"/>
      <c r="AI489" s="43"/>
      <c r="AJ489" s="22"/>
      <c r="AK489" s="151"/>
      <c r="AL489" s="151"/>
      <c r="AM489" s="151"/>
      <c r="AN489" s="151"/>
      <c r="AO489" s="151"/>
    </row>
    <row r="490" spans="1:41" s="2" customFormat="1" x14ac:dyDescent="0.2">
      <c r="A490" s="24"/>
      <c r="B490" s="24"/>
      <c r="C490" s="24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1"/>
      <c r="Y490" s="43"/>
      <c r="Z490" s="43"/>
      <c r="AA490" s="43"/>
      <c r="AB490" s="43"/>
      <c r="AC490" s="43"/>
      <c r="AD490" s="43"/>
      <c r="AE490" s="43"/>
      <c r="AF490" s="80"/>
      <c r="AG490" s="43"/>
      <c r="AH490" s="43"/>
      <c r="AI490" s="43"/>
      <c r="AJ490" s="22"/>
      <c r="AK490" s="151"/>
      <c r="AL490" s="151"/>
      <c r="AM490" s="151"/>
      <c r="AN490" s="151"/>
      <c r="AO490" s="151"/>
    </row>
    <row r="491" spans="1:41" s="2" customFormat="1" x14ac:dyDescent="0.2">
      <c r="A491" s="24"/>
      <c r="B491" s="24"/>
      <c r="C491" s="24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1"/>
      <c r="Y491" s="43"/>
      <c r="Z491" s="43"/>
      <c r="AA491" s="43"/>
      <c r="AB491" s="43"/>
      <c r="AC491" s="43"/>
      <c r="AD491" s="43"/>
      <c r="AE491" s="43"/>
      <c r="AF491" s="80"/>
      <c r="AG491" s="43"/>
      <c r="AH491" s="43"/>
      <c r="AI491" s="43"/>
      <c r="AJ491" s="22"/>
      <c r="AK491" s="151"/>
      <c r="AL491" s="151"/>
      <c r="AM491" s="151"/>
      <c r="AN491" s="151"/>
      <c r="AO491" s="151"/>
    </row>
    <row r="492" spans="1:41" s="2" customFormat="1" x14ac:dyDescent="0.2">
      <c r="A492" s="24"/>
      <c r="B492" s="24"/>
      <c r="C492" s="24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1"/>
      <c r="Y492" s="43"/>
      <c r="Z492" s="43"/>
      <c r="AA492" s="43"/>
      <c r="AB492" s="43"/>
      <c r="AC492" s="43"/>
      <c r="AD492" s="43"/>
      <c r="AE492" s="43"/>
      <c r="AF492" s="80"/>
      <c r="AG492" s="43"/>
      <c r="AH492" s="43"/>
      <c r="AI492" s="43"/>
      <c r="AJ492" s="22"/>
      <c r="AK492" s="151"/>
      <c r="AL492" s="151"/>
      <c r="AM492" s="151"/>
      <c r="AN492" s="151"/>
      <c r="AO492" s="151"/>
    </row>
    <row r="493" spans="1:41" s="2" customFormat="1" x14ac:dyDescent="0.2">
      <c r="A493" s="24"/>
      <c r="B493" s="24"/>
      <c r="C493" s="24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1"/>
      <c r="Y493" s="43"/>
      <c r="Z493" s="43"/>
      <c r="AA493" s="43"/>
      <c r="AB493" s="43"/>
      <c r="AC493" s="43"/>
      <c r="AD493" s="43"/>
      <c r="AE493" s="43"/>
      <c r="AF493" s="80"/>
      <c r="AG493" s="43"/>
      <c r="AH493" s="43"/>
      <c r="AI493" s="43"/>
      <c r="AJ493" s="22"/>
      <c r="AK493" s="151"/>
      <c r="AL493" s="151"/>
      <c r="AM493" s="151"/>
      <c r="AN493" s="151"/>
      <c r="AO493" s="151"/>
    </row>
    <row r="494" spans="1:41" s="2" customFormat="1" x14ac:dyDescent="0.2">
      <c r="A494" s="24"/>
      <c r="B494" s="24"/>
      <c r="C494" s="24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1"/>
      <c r="Y494" s="43"/>
      <c r="Z494" s="43"/>
      <c r="AA494" s="43"/>
      <c r="AB494" s="43"/>
      <c r="AC494" s="43"/>
      <c r="AD494" s="43"/>
      <c r="AE494" s="43"/>
      <c r="AF494" s="80"/>
      <c r="AG494" s="43"/>
      <c r="AH494" s="43"/>
      <c r="AI494" s="43"/>
      <c r="AJ494" s="22"/>
      <c r="AK494" s="151"/>
      <c r="AL494" s="151"/>
      <c r="AM494" s="151"/>
      <c r="AN494" s="151"/>
      <c r="AO494" s="151"/>
    </row>
    <row r="495" spans="1:41" s="2" customFormat="1" x14ac:dyDescent="0.2">
      <c r="A495" s="24"/>
      <c r="B495" s="24"/>
      <c r="C495" s="24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1"/>
      <c r="Y495" s="43"/>
      <c r="Z495" s="43"/>
      <c r="AA495" s="43"/>
      <c r="AB495" s="43"/>
      <c r="AC495" s="43"/>
      <c r="AD495" s="43"/>
      <c r="AE495" s="43"/>
      <c r="AF495" s="80"/>
      <c r="AG495" s="43"/>
      <c r="AH495" s="43"/>
      <c r="AI495" s="43"/>
      <c r="AJ495" s="22"/>
      <c r="AK495" s="151"/>
      <c r="AL495" s="151"/>
      <c r="AM495" s="151"/>
      <c r="AN495" s="151"/>
      <c r="AO495" s="151"/>
    </row>
    <row r="496" spans="1:41" s="2" customFormat="1" x14ac:dyDescent="0.2">
      <c r="A496" s="24"/>
      <c r="B496" s="24"/>
      <c r="C496" s="24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1"/>
      <c r="Y496" s="43"/>
      <c r="Z496" s="43"/>
      <c r="AA496" s="43"/>
      <c r="AB496" s="43"/>
      <c r="AC496" s="43"/>
      <c r="AD496" s="43"/>
      <c r="AE496" s="43"/>
      <c r="AF496" s="80"/>
      <c r="AG496" s="43"/>
      <c r="AH496" s="43"/>
      <c r="AI496" s="43"/>
      <c r="AJ496" s="22"/>
      <c r="AK496" s="151"/>
      <c r="AL496" s="151"/>
      <c r="AM496" s="151"/>
      <c r="AN496" s="151"/>
      <c r="AO496" s="151"/>
    </row>
    <row r="497" spans="1:41" s="2" customFormat="1" x14ac:dyDescent="0.2">
      <c r="A497" s="24"/>
      <c r="B497" s="24"/>
      <c r="C497" s="24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1"/>
      <c r="Y497" s="43"/>
      <c r="Z497" s="43"/>
      <c r="AA497" s="43"/>
      <c r="AB497" s="43"/>
      <c r="AC497" s="43"/>
      <c r="AD497" s="43"/>
      <c r="AE497" s="43"/>
      <c r="AF497" s="80"/>
      <c r="AG497" s="43"/>
      <c r="AH497" s="43"/>
      <c r="AI497" s="43"/>
      <c r="AJ497" s="22"/>
      <c r="AK497" s="151"/>
      <c r="AL497" s="151"/>
      <c r="AM497" s="151"/>
      <c r="AN497" s="151"/>
      <c r="AO497" s="151"/>
    </row>
    <row r="498" spans="1:41" s="2" customFormat="1" x14ac:dyDescent="0.2">
      <c r="A498" s="24"/>
      <c r="B498" s="24"/>
      <c r="C498" s="24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1"/>
      <c r="Y498" s="43"/>
      <c r="Z498" s="43"/>
      <c r="AA498" s="43"/>
      <c r="AB498" s="43"/>
      <c r="AC498" s="43"/>
      <c r="AD498" s="43"/>
      <c r="AE498" s="43"/>
      <c r="AF498" s="80"/>
      <c r="AG498" s="43"/>
      <c r="AH498" s="43"/>
      <c r="AI498" s="43"/>
      <c r="AJ498" s="22"/>
      <c r="AK498" s="151"/>
      <c r="AL498" s="151"/>
      <c r="AM498" s="151"/>
      <c r="AN498" s="151"/>
      <c r="AO498" s="151"/>
    </row>
    <row r="499" spans="1:41" s="2" customFormat="1" x14ac:dyDescent="0.2">
      <c r="A499" s="24"/>
      <c r="B499" s="24"/>
      <c r="C499" s="24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1"/>
      <c r="Y499" s="43"/>
      <c r="Z499" s="43"/>
      <c r="AA499" s="43"/>
      <c r="AB499" s="43"/>
      <c r="AC499" s="43"/>
      <c r="AD499" s="43"/>
      <c r="AE499" s="43"/>
      <c r="AF499" s="80"/>
      <c r="AG499" s="43"/>
      <c r="AH499" s="43"/>
      <c r="AI499" s="43"/>
      <c r="AJ499" s="22"/>
      <c r="AK499" s="151"/>
      <c r="AL499" s="151"/>
      <c r="AM499" s="151"/>
      <c r="AN499" s="151"/>
      <c r="AO499" s="151"/>
    </row>
    <row r="500" spans="1:41" s="2" customFormat="1" x14ac:dyDescent="0.2">
      <c r="A500" s="24"/>
      <c r="B500" s="24"/>
      <c r="C500" s="24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1"/>
      <c r="Y500" s="43"/>
      <c r="Z500" s="43"/>
      <c r="AA500" s="43"/>
      <c r="AB500" s="43"/>
      <c r="AC500" s="43"/>
      <c r="AD500" s="43"/>
      <c r="AE500" s="43"/>
      <c r="AF500" s="80"/>
      <c r="AG500" s="43"/>
      <c r="AH500" s="43"/>
      <c r="AI500" s="43"/>
      <c r="AJ500" s="22"/>
      <c r="AK500" s="151"/>
      <c r="AL500" s="151"/>
      <c r="AM500" s="151"/>
      <c r="AN500" s="151"/>
      <c r="AO500" s="151"/>
    </row>
    <row r="501" spans="1:41" s="2" customFormat="1" x14ac:dyDescent="0.2">
      <c r="A501" s="24"/>
      <c r="B501" s="24"/>
      <c r="C501" s="24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1"/>
      <c r="Y501" s="43"/>
      <c r="Z501" s="43"/>
      <c r="AA501" s="43"/>
      <c r="AB501" s="43"/>
      <c r="AC501" s="43"/>
      <c r="AD501" s="43"/>
      <c r="AE501" s="43"/>
      <c r="AF501" s="80"/>
      <c r="AG501" s="43"/>
      <c r="AH501" s="43"/>
      <c r="AI501" s="43"/>
      <c r="AJ501" s="22"/>
      <c r="AK501" s="151"/>
      <c r="AL501" s="151"/>
      <c r="AM501" s="151"/>
      <c r="AN501" s="151"/>
      <c r="AO501" s="151"/>
    </row>
    <row r="502" spans="1:41" s="2" customFormat="1" x14ac:dyDescent="0.2">
      <c r="A502" s="24"/>
      <c r="B502" s="24"/>
      <c r="C502" s="24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1"/>
      <c r="Y502" s="43"/>
      <c r="Z502" s="43"/>
      <c r="AA502" s="43"/>
      <c r="AB502" s="43"/>
      <c r="AC502" s="43"/>
      <c r="AD502" s="43"/>
      <c r="AE502" s="43"/>
      <c r="AF502" s="80"/>
      <c r="AG502" s="43"/>
      <c r="AH502" s="43"/>
      <c r="AI502" s="43"/>
      <c r="AJ502" s="22"/>
      <c r="AK502" s="151"/>
      <c r="AL502" s="151"/>
      <c r="AM502" s="151"/>
      <c r="AN502" s="151"/>
      <c r="AO502" s="151"/>
    </row>
    <row r="503" spans="1:41" s="2" customFormat="1" x14ac:dyDescent="0.2">
      <c r="A503" s="24"/>
      <c r="B503" s="24"/>
      <c r="C503" s="24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1"/>
      <c r="Y503" s="43"/>
      <c r="Z503" s="43"/>
      <c r="AA503" s="43"/>
      <c r="AB503" s="43"/>
      <c r="AC503" s="43"/>
      <c r="AD503" s="43"/>
      <c r="AE503" s="43"/>
      <c r="AF503" s="80"/>
      <c r="AG503" s="43"/>
      <c r="AH503" s="43"/>
      <c r="AI503" s="43"/>
      <c r="AJ503" s="22"/>
      <c r="AK503" s="151"/>
      <c r="AL503" s="151"/>
      <c r="AM503" s="151"/>
      <c r="AN503" s="151"/>
      <c r="AO503" s="151"/>
    </row>
    <row r="504" spans="1:41" s="2" customFormat="1" x14ac:dyDescent="0.2">
      <c r="A504" s="24"/>
      <c r="B504" s="24"/>
      <c r="C504" s="24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1"/>
      <c r="Y504" s="43"/>
      <c r="Z504" s="43"/>
      <c r="AA504" s="43"/>
      <c r="AB504" s="43"/>
      <c r="AC504" s="43"/>
      <c r="AD504" s="43"/>
      <c r="AE504" s="43"/>
      <c r="AF504" s="80"/>
      <c r="AG504" s="43"/>
      <c r="AH504" s="43"/>
      <c r="AI504" s="43"/>
      <c r="AJ504" s="22"/>
      <c r="AK504" s="151"/>
      <c r="AL504" s="151"/>
      <c r="AM504" s="151"/>
      <c r="AN504" s="151"/>
      <c r="AO504" s="151"/>
    </row>
    <row r="505" spans="1:41" s="2" customFormat="1" x14ac:dyDescent="0.2">
      <c r="A505" s="24"/>
      <c r="B505" s="24"/>
      <c r="C505" s="24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1"/>
      <c r="Y505" s="43"/>
      <c r="Z505" s="43"/>
      <c r="AA505" s="43"/>
      <c r="AB505" s="43"/>
      <c r="AC505" s="43"/>
      <c r="AD505" s="43"/>
      <c r="AE505" s="43"/>
      <c r="AF505" s="80"/>
      <c r="AG505" s="43"/>
      <c r="AH505" s="43"/>
      <c r="AI505" s="43"/>
      <c r="AJ505" s="22"/>
      <c r="AK505" s="151"/>
      <c r="AL505" s="151"/>
      <c r="AM505" s="151"/>
      <c r="AN505" s="151"/>
      <c r="AO505" s="151"/>
    </row>
    <row r="506" spans="1:41" s="2" customFormat="1" x14ac:dyDescent="0.2">
      <c r="A506" s="24"/>
      <c r="B506" s="24"/>
      <c r="C506" s="24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1"/>
      <c r="Y506" s="43"/>
      <c r="Z506" s="43"/>
      <c r="AA506" s="43"/>
      <c r="AB506" s="43"/>
      <c r="AC506" s="43"/>
      <c r="AD506" s="43"/>
      <c r="AE506" s="43"/>
      <c r="AF506" s="80"/>
      <c r="AG506" s="43"/>
      <c r="AH506" s="43"/>
      <c r="AI506" s="43"/>
      <c r="AJ506" s="22"/>
      <c r="AK506" s="151"/>
      <c r="AL506" s="151"/>
      <c r="AM506" s="151"/>
      <c r="AN506" s="151"/>
      <c r="AO506" s="151"/>
    </row>
    <row r="507" spans="1:41" s="2" customFormat="1" x14ac:dyDescent="0.2">
      <c r="A507" s="24"/>
      <c r="B507" s="24"/>
      <c r="C507" s="24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1"/>
      <c r="Y507" s="43"/>
      <c r="Z507" s="43"/>
      <c r="AA507" s="43"/>
      <c r="AB507" s="43"/>
      <c r="AC507" s="43"/>
      <c r="AD507" s="43"/>
      <c r="AE507" s="43"/>
      <c r="AF507" s="80"/>
      <c r="AG507" s="43"/>
      <c r="AH507" s="43"/>
      <c r="AI507" s="43"/>
      <c r="AJ507" s="22"/>
      <c r="AK507" s="151"/>
      <c r="AL507" s="151"/>
      <c r="AM507" s="151"/>
      <c r="AN507" s="151"/>
      <c r="AO507" s="151"/>
    </row>
    <row r="508" spans="1:41" s="2" customFormat="1" x14ac:dyDescent="0.2">
      <c r="A508" s="24"/>
      <c r="B508" s="24"/>
      <c r="C508" s="24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1"/>
      <c r="Y508" s="43"/>
      <c r="Z508" s="43"/>
      <c r="AA508" s="43"/>
      <c r="AB508" s="43"/>
      <c r="AC508" s="43"/>
      <c r="AD508" s="43"/>
      <c r="AE508" s="43"/>
      <c r="AF508" s="80"/>
      <c r="AG508" s="43"/>
      <c r="AH508" s="43"/>
      <c r="AI508" s="43"/>
      <c r="AJ508" s="22"/>
      <c r="AK508" s="151"/>
      <c r="AL508" s="151"/>
      <c r="AM508" s="151"/>
      <c r="AN508" s="151"/>
      <c r="AO508" s="151"/>
    </row>
    <row r="509" spans="1:41" s="2" customFormat="1" x14ac:dyDescent="0.2">
      <c r="A509" s="24"/>
      <c r="B509" s="24"/>
      <c r="C509" s="24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1"/>
      <c r="Y509" s="43"/>
      <c r="Z509" s="43"/>
      <c r="AA509" s="43"/>
      <c r="AB509" s="43"/>
      <c r="AC509" s="43"/>
      <c r="AD509" s="43"/>
      <c r="AE509" s="43"/>
      <c r="AF509" s="80"/>
      <c r="AG509" s="43"/>
      <c r="AH509" s="43"/>
      <c r="AI509" s="43"/>
      <c r="AJ509" s="22"/>
      <c r="AK509" s="151"/>
      <c r="AL509" s="151"/>
      <c r="AM509" s="151"/>
      <c r="AN509" s="151"/>
      <c r="AO509" s="151"/>
    </row>
    <row r="510" spans="1:41" s="2" customFormat="1" x14ac:dyDescent="0.2">
      <c r="A510" s="24"/>
      <c r="B510" s="24"/>
      <c r="C510" s="24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1"/>
      <c r="Y510" s="43"/>
      <c r="Z510" s="43"/>
      <c r="AA510" s="43"/>
      <c r="AB510" s="43"/>
      <c r="AC510" s="43"/>
      <c r="AD510" s="43"/>
      <c r="AE510" s="43"/>
      <c r="AF510" s="80"/>
      <c r="AG510" s="43"/>
      <c r="AH510" s="43"/>
      <c r="AI510" s="43"/>
      <c r="AJ510" s="22"/>
      <c r="AK510" s="151"/>
      <c r="AL510" s="151"/>
      <c r="AM510" s="151"/>
      <c r="AN510" s="151"/>
      <c r="AO510" s="151"/>
    </row>
    <row r="511" spans="1:41" s="2" customFormat="1" x14ac:dyDescent="0.2">
      <c r="A511" s="24"/>
      <c r="B511" s="24"/>
      <c r="C511" s="24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1"/>
      <c r="Y511" s="43"/>
      <c r="Z511" s="43"/>
      <c r="AA511" s="43"/>
      <c r="AB511" s="43"/>
      <c r="AC511" s="43"/>
      <c r="AD511" s="43"/>
      <c r="AE511" s="43"/>
      <c r="AF511" s="80"/>
      <c r="AG511" s="43"/>
      <c r="AH511" s="43"/>
      <c r="AI511" s="43"/>
      <c r="AJ511" s="22"/>
      <c r="AK511" s="151"/>
      <c r="AL511" s="151"/>
      <c r="AM511" s="151"/>
      <c r="AN511" s="151"/>
      <c r="AO511" s="151"/>
    </row>
    <row r="512" spans="1:41" s="2" customFormat="1" x14ac:dyDescent="0.2">
      <c r="A512" s="24"/>
      <c r="B512" s="24"/>
      <c r="C512" s="24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1"/>
      <c r="Y512" s="43"/>
      <c r="Z512" s="43"/>
      <c r="AA512" s="43"/>
      <c r="AB512" s="43"/>
      <c r="AC512" s="43"/>
      <c r="AD512" s="43"/>
      <c r="AE512" s="43"/>
      <c r="AF512" s="80"/>
      <c r="AG512" s="43"/>
      <c r="AH512" s="43"/>
      <c r="AI512" s="43"/>
      <c r="AJ512" s="22"/>
      <c r="AK512" s="151"/>
      <c r="AL512" s="151"/>
      <c r="AM512" s="151"/>
      <c r="AN512" s="151"/>
      <c r="AO512" s="151"/>
    </row>
    <row r="513" spans="1:41" s="2" customFormat="1" x14ac:dyDescent="0.2">
      <c r="A513" s="24"/>
      <c r="B513" s="24"/>
      <c r="C513" s="24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1"/>
      <c r="Y513" s="43"/>
      <c r="Z513" s="43"/>
      <c r="AA513" s="43"/>
      <c r="AB513" s="43"/>
      <c r="AC513" s="43"/>
      <c r="AD513" s="43"/>
      <c r="AE513" s="43"/>
      <c r="AF513" s="80"/>
      <c r="AG513" s="43"/>
      <c r="AH513" s="43"/>
      <c r="AI513" s="43"/>
      <c r="AJ513" s="22"/>
      <c r="AK513" s="151"/>
      <c r="AL513" s="151"/>
      <c r="AM513" s="151"/>
      <c r="AN513" s="151"/>
      <c r="AO513" s="151"/>
    </row>
    <row r="514" spans="1:41" s="2" customFormat="1" x14ac:dyDescent="0.2">
      <c r="A514" s="24"/>
      <c r="B514" s="24"/>
      <c r="C514" s="24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1"/>
      <c r="Y514" s="43"/>
      <c r="Z514" s="43"/>
      <c r="AA514" s="43"/>
      <c r="AB514" s="43"/>
      <c r="AC514" s="43"/>
      <c r="AD514" s="43"/>
      <c r="AE514" s="43"/>
      <c r="AF514" s="80"/>
      <c r="AG514" s="43"/>
      <c r="AH514" s="43"/>
      <c r="AI514" s="43"/>
      <c r="AJ514" s="22"/>
      <c r="AK514" s="151"/>
      <c r="AL514" s="151"/>
      <c r="AM514" s="151"/>
      <c r="AN514" s="151"/>
      <c r="AO514" s="151"/>
    </row>
    <row r="515" spans="1:41" s="2" customFormat="1" x14ac:dyDescent="0.2">
      <c r="A515" s="24"/>
      <c r="B515" s="24"/>
      <c r="C515" s="24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1"/>
      <c r="Y515" s="43"/>
      <c r="Z515" s="43"/>
      <c r="AA515" s="43"/>
      <c r="AB515" s="43"/>
      <c r="AC515" s="43"/>
      <c r="AD515" s="43"/>
      <c r="AE515" s="43"/>
      <c r="AF515" s="80"/>
      <c r="AG515" s="43"/>
      <c r="AH515" s="43"/>
      <c r="AI515" s="43"/>
      <c r="AJ515" s="22"/>
      <c r="AK515" s="151"/>
      <c r="AL515" s="151"/>
      <c r="AM515" s="151"/>
      <c r="AN515" s="151"/>
      <c r="AO515" s="151"/>
    </row>
    <row r="516" spans="1:41" s="2" customFormat="1" x14ac:dyDescent="0.2">
      <c r="A516" s="24"/>
      <c r="B516" s="24"/>
      <c r="C516" s="24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1"/>
      <c r="Y516" s="43"/>
      <c r="Z516" s="43"/>
      <c r="AA516" s="43"/>
      <c r="AB516" s="43"/>
      <c r="AC516" s="43"/>
      <c r="AD516" s="43"/>
      <c r="AE516" s="43"/>
      <c r="AF516" s="80"/>
      <c r="AG516" s="43"/>
      <c r="AH516" s="43"/>
      <c r="AI516" s="43"/>
      <c r="AJ516" s="22"/>
      <c r="AK516" s="151"/>
      <c r="AL516" s="151"/>
      <c r="AM516" s="151"/>
      <c r="AN516" s="151"/>
      <c r="AO516" s="151"/>
    </row>
    <row r="517" spans="1:41" s="2" customFormat="1" x14ac:dyDescent="0.2">
      <c r="A517" s="24"/>
      <c r="B517" s="24"/>
      <c r="C517" s="24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1"/>
      <c r="Y517" s="43"/>
      <c r="Z517" s="43"/>
      <c r="AA517" s="43"/>
      <c r="AB517" s="43"/>
      <c r="AC517" s="43"/>
      <c r="AD517" s="43"/>
      <c r="AE517" s="43"/>
      <c r="AF517" s="80"/>
      <c r="AG517" s="43"/>
      <c r="AH517" s="43"/>
      <c r="AI517" s="43"/>
      <c r="AJ517" s="22"/>
      <c r="AK517" s="151"/>
      <c r="AL517" s="151"/>
      <c r="AM517" s="151"/>
      <c r="AN517" s="151"/>
      <c r="AO517" s="151"/>
    </row>
    <row r="518" spans="1:41" s="2" customFormat="1" x14ac:dyDescent="0.2">
      <c r="A518" s="24"/>
      <c r="B518" s="24"/>
      <c r="C518" s="24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1"/>
      <c r="Y518" s="43"/>
      <c r="Z518" s="43"/>
      <c r="AA518" s="43"/>
      <c r="AB518" s="43"/>
      <c r="AC518" s="43"/>
      <c r="AD518" s="43"/>
      <c r="AE518" s="43"/>
      <c r="AF518" s="80"/>
      <c r="AG518" s="43"/>
      <c r="AH518" s="43"/>
      <c r="AI518" s="43"/>
      <c r="AJ518" s="22"/>
      <c r="AK518" s="151"/>
      <c r="AL518" s="151"/>
      <c r="AM518" s="151"/>
      <c r="AN518" s="151"/>
      <c r="AO518" s="151"/>
    </row>
    <row r="519" spans="1:41" s="2" customFormat="1" x14ac:dyDescent="0.2">
      <c r="A519" s="24"/>
      <c r="B519" s="24"/>
      <c r="C519" s="24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1"/>
      <c r="Y519" s="43"/>
      <c r="Z519" s="43"/>
      <c r="AA519" s="43"/>
      <c r="AB519" s="43"/>
      <c r="AC519" s="43"/>
      <c r="AD519" s="43"/>
      <c r="AE519" s="43"/>
      <c r="AF519" s="80"/>
      <c r="AG519" s="43"/>
      <c r="AH519" s="43"/>
      <c r="AI519" s="43"/>
      <c r="AJ519" s="22"/>
      <c r="AK519" s="151"/>
      <c r="AL519" s="151"/>
      <c r="AM519" s="151"/>
      <c r="AN519" s="151"/>
      <c r="AO519" s="151"/>
    </row>
    <row r="520" spans="1:41" s="2" customFormat="1" x14ac:dyDescent="0.2">
      <c r="A520" s="24"/>
      <c r="B520" s="24"/>
      <c r="C520" s="24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1"/>
      <c r="Y520" s="43"/>
      <c r="Z520" s="43"/>
      <c r="AA520" s="43"/>
      <c r="AB520" s="43"/>
      <c r="AC520" s="43"/>
      <c r="AD520" s="43"/>
      <c r="AE520" s="43"/>
      <c r="AF520" s="80"/>
      <c r="AG520" s="43"/>
      <c r="AH520" s="43"/>
      <c r="AI520" s="43"/>
      <c r="AJ520" s="22"/>
      <c r="AK520" s="151"/>
      <c r="AL520" s="151"/>
      <c r="AM520" s="151"/>
      <c r="AN520" s="151"/>
      <c r="AO520" s="151"/>
    </row>
    <row r="521" spans="1:41" s="2" customFormat="1" x14ac:dyDescent="0.2">
      <c r="A521" s="24"/>
      <c r="B521" s="24"/>
      <c r="C521" s="24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1"/>
      <c r="Y521" s="43"/>
      <c r="Z521" s="43"/>
      <c r="AA521" s="43"/>
      <c r="AB521" s="43"/>
      <c r="AC521" s="43"/>
      <c r="AD521" s="43"/>
      <c r="AE521" s="43"/>
      <c r="AF521" s="80"/>
      <c r="AG521" s="43"/>
      <c r="AH521" s="43"/>
      <c r="AI521" s="43"/>
      <c r="AJ521" s="22"/>
      <c r="AK521" s="151"/>
      <c r="AL521" s="151"/>
      <c r="AM521" s="151"/>
      <c r="AN521" s="151"/>
      <c r="AO521" s="151"/>
    </row>
    <row r="522" spans="1:41" s="2" customFormat="1" x14ac:dyDescent="0.2">
      <c r="A522" s="24"/>
      <c r="B522" s="24"/>
      <c r="C522" s="24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1"/>
      <c r="Y522" s="43"/>
      <c r="Z522" s="43"/>
      <c r="AA522" s="43"/>
      <c r="AB522" s="43"/>
      <c r="AC522" s="43"/>
      <c r="AD522" s="43"/>
      <c r="AE522" s="43"/>
      <c r="AF522" s="80"/>
      <c r="AG522" s="43"/>
      <c r="AH522" s="43"/>
      <c r="AI522" s="43"/>
      <c r="AJ522" s="22"/>
      <c r="AK522" s="151"/>
      <c r="AL522" s="151"/>
      <c r="AM522" s="151"/>
      <c r="AN522" s="151"/>
      <c r="AO522" s="151"/>
    </row>
    <row r="523" spans="1:41" s="2" customFormat="1" x14ac:dyDescent="0.2">
      <c r="A523" s="24"/>
      <c r="B523" s="24"/>
      <c r="C523" s="24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1"/>
      <c r="Y523" s="43"/>
      <c r="Z523" s="43"/>
      <c r="AA523" s="43"/>
      <c r="AB523" s="43"/>
      <c r="AC523" s="43"/>
      <c r="AD523" s="43"/>
      <c r="AE523" s="43"/>
      <c r="AF523" s="80"/>
      <c r="AG523" s="43"/>
      <c r="AH523" s="43"/>
      <c r="AI523" s="43"/>
      <c r="AJ523" s="22"/>
      <c r="AK523" s="151"/>
      <c r="AL523" s="151"/>
      <c r="AM523" s="151"/>
      <c r="AN523" s="151"/>
      <c r="AO523" s="151"/>
    </row>
    <row r="524" spans="1:41" s="2" customFormat="1" x14ac:dyDescent="0.2">
      <c r="A524" s="24"/>
      <c r="B524" s="24"/>
      <c r="C524" s="24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1"/>
      <c r="Y524" s="43"/>
      <c r="Z524" s="43"/>
      <c r="AA524" s="43"/>
      <c r="AB524" s="43"/>
      <c r="AC524" s="43"/>
      <c r="AD524" s="43"/>
      <c r="AE524" s="43"/>
      <c r="AF524" s="80"/>
      <c r="AG524" s="43"/>
      <c r="AH524" s="43"/>
      <c r="AI524" s="43"/>
      <c r="AJ524" s="22"/>
      <c r="AK524" s="151"/>
      <c r="AL524" s="151"/>
      <c r="AM524" s="151"/>
      <c r="AN524" s="151"/>
      <c r="AO524" s="151"/>
    </row>
    <row r="525" spans="1:41" s="2" customFormat="1" x14ac:dyDescent="0.2">
      <c r="A525" s="24"/>
      <c r="B525" s="24"/>
      <c r="C525" s="24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1"/>
      <c r="Y525" s="43"/>
      <c r="Z525" s="43"/>
      <c r="AA525" s="43"/>
      <c r="AB525" s="43"/>
      <c r="AC525" s="43"/>
      <c r="AD525" s="43"/>
      <c r="AE525" s="43"/>
      <c r="AF525" s="80"/>
      <c r="AG525" s="43"/>
      <c r="AH525" s="43"/>
      <c r="AI525" s="43"/>
      <c r="AJ525" s="22"/>
      <c r="AK525" s="151"/>
      <c r="AL525" s="151"/>
      <c r="AM525" s="151"/>
      <c r="AN525" s="151"/>
      <c r="AO525" s="151"/>
    </row>
    <row r="526" spans="1:41" s="2" customFormat="1" x14ac:dyDescent="0.2">
      <c r="A526" s="24"/>
      <c r="B526" s="24"/>
      <c r="C526" s="24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1"/>
      <c r="Y526" s="43"/>
      <c r="Z526" s="43"/>
      <c r="AA526" s="43"/>
      <c r="AB526" s="43"/>
      <c r="AC526" s="43"/>
      <c r="AD526" s="43"/>
      <c r="AE526" s="43"/>
      <c r="AF526" s="80"/>
      <c r="AG526" s="43"/>
      <c r="AH526" s="43"/>
      <c r="AI526" s="43"/>
      <c r="AJ526" s="22"/>
      <c r="AK526" s="151"/>
      <c r="AL526" s="151"/>
      <c r="AM526" s="151"/>
      <c r="AN526" s="151"/>
      <c r="AO526" s="151"/>
    </row>
    <row r="527" spans="1:41" s="2" customFormat="1" x14ac:dyDescent="0.2">
      <c r="A527" s="24"/>
      <c r="B527" s="24"/>
      <c r="C527" s="24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1"/>
      <c r="Y527" s="43"/>
      <c r="Z527" s="43"/>
      <c r="AA527" s="43"/>
      <c r="AB527" s="43"/>
      <c r="AC527" s="43"/>
      <c r="AD527" s="43"/>
      <c r="AE527" s="43"/>
      <c r="AF527" s="80"/>
      <c r="AG527" s="43"/>
      <c r="AH527" s="43"/>
      <c r="AI527" s="43"/>
      <c r="AJ527" s="22"/>
      <c r="AK527" s="151"/>
      <c r="AL527" s="151"/>
      <c r="AM527" s="151"/>
      <c r="AN527" s="151"/>
      <c r="AO527" s="151"/>
    </row>
    <row r="528" spans="1:41" s="2" customFormat="1" x14ac:dyDescent="0.2">
      <c r="A528" s="24"/>
      <c r="B528" s="24"/>
      <c r="C528" s="24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1"/>
      <c r="Y528" s="43"/>
      <c r="Z528" s="43"/>
      <c r="AA528" s="43"/>
      <c r="AB528" s="43"/>
      <c r="AC528" s="43"/>
      <c r="AD528" s="43"/>
      <c r="AE528" s="43"/>
      <c r="AF528" s="80"/>
      <c r="AG528" s="43"/>
      <c r="AH528" s="43"/>
      <c r="AI528" s="43"/>
      <c r="AJ528" s="22"/>
      <c r="AK528" s="151"/>
      <c r="AL528" s="151"/>
      <c r="AM528" s="151"/>
      <c r="AN528" s="151"/>
      <c r="AO528" s="151"/>
    </row>
    <row r="529" spans="1:41" s="2" customFormat="1" x14ac:dyDescent="0.2">
      <c r="A529" s="24"/>
      <c r="B529" s="24"/>
      <c r="C529" s="24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1"/>
      <c r="Y529" s="43"/>
      <c r="Z529" s="43"/>
      <c r="AA529" s="43"/>
      <c r="AB529" s="43"/>
      <c r="AC529" s="43"/>
      <c r="AD529" s="43"/>
      <c r="AE529" s="43"/>
      <c r="AF529" s="80"/>
      <c r="AG529" s="43"/>
      <c r="AH529" s="43"/>
      <c r="AI529" s="43"/>
      <c r="AJ529" s="22"/>
      <c r="AK529" s="151"/>
      <c r="AL529" s="151"/>
      <c r="AM529" s="151"/>
      <c r="AN529" s="151"/>
      <c r="AO529" s="151"/>
    </row>
    <row r="530" spans="1:41" s="2" customFormat="1" x14ac:dyDescent="0.2">
      <c r="A530" s="24"/>
      <c r="B530" s="24"/>
      <c r="C530" s="24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1"/>
      <c r="Y530" s="43"/>
      <c r="Z530" s="43"/>
      <c r="AA530" s="43"/>
      <c r="AB530" s="43"/>
      <c r="AC530" s="43"/>
      <c r="AD530" s="43"/>
      <c r="AE530" s="43"/>
      <c r="AF530" s="80"/>
      <c r="AG530" s="43"/>
      <c r="AH530" s="43"/>
      <c r="AI530" s="43"/>
      <c r="AJ530" s="22"/>
      <c r="AK530" s="151"/>
      <c r="AL530" s="151"/>
      <c r="AM530" s="151"/>
      <c r="AN530" s="151"/>
      <c r="AO530" s="151"/>
    </row>
    <row r="531" spans="1:41" s="2" customFormat="1" x14ac:dyDescent="0.2">
      <c r="A531" s="24"/>
      <c r="B531" s="24"/>
      <c r="C531" s="24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1"/>
      <c r="Y531" s="43"/>
      <c r="Z531" s="43"/>
      <c r="AA531" s="43"/>
      <c r="AB531" s="43"/>
      <c r="AC531" s="43"/>
      <c r="AD531" s="43"/>
      <c r="AE531" s="43"/>
      <c r="AF531" s="80"/>
      <c r="AG531" s="43"/>
      <c r="AH531" s="43"/>
      <c r="AI531" s="43"/>
      <c r="AJ531" s="22"/>
      <c r="AK531" s="151"/>
      <c r="AL531" s="151"/>
      <c r="AM531" s="151"/>
      <c r="AN531" s="151"/>
      <c r="AO531" s="151"/>
    </row>
    <row r="532" spans="1:41" s="2" customFormat="1" x14ac:dyDescent="0.2">
      <c r="A532" s="24"/>
      <c r="B532" s="24"/>
      <c r="C532" s="24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1"/>
      <c r="Y532" s="43"/>
      <c r="Z532" s="43"/>
      <c r="AA532" s="43"/>
      <c r="AB532" s="43"/>
      <c r="AC532" s="43"/>
      <c r="AD532" s="43"/>
      <c r="AE532" s="43"/>
      <c r="AF532" s="80"/>
      <c r="AG532" s="43"/>
      <c r="AH532" s="43"/>
      <c r="AI532" s="43"/>
      <c r="AJ532" s="22"/>
      <c r="AK532" s="151"/>
      <c r="AL532" s="151"/>
      <c r="AM532" s="151"/>
      <c r="AN532" s="151"/>
      <c r="AO532" s="151"/>
    </row>
    <row r="533" spans="1:41" s="2" customFormat="1" x14ac:dyDescent="0.2">
      <c r="A533" s="24"/>
      <c r="B533" s="24"/>
      <c r="C533" s="24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1"/>
      <c r="Y533" s="43"/>
      <c r="Z533" s="43"/>
      <c r="AA533" s="43"/>
      <c r="AB533" s="43"/>
      <c r="AC533" s="43"/>
      <c r="AD533" s="43"/>
      <c r="AE533" s="43"/>
      <c r="AF533" s="80"/>
      <c r="AG533" s="43"/>
      <c r="AH533" s="43"/>
      <c r="AI533" s="43"/>
      <c r="AJ533" s="22"/>
      <c r="AK533" s="151"/>
      <c r="AL533" s="151"/>
      <c r="AM533" s="151"/>
      <c r="AN533" s="151"/>
      <c r="AO533" s="151"/>
    </row>
    <row r="534" spans="1:41" s="2" customFormat="1" x14ac:dyDescent="0.2">
      <c r="A534" s="24"/>
      <c r="B534" s="24"/>
      <c r="C534" s="24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1"/>
      <c r="Y534" s="43"/>
      <c r="Z534" s="43"/>
      <c r="AA534" s="43"/>
      <c r="AB534" s="43"/>
      <c r="AC534" s="43"/>
      <c r="AD534" s="43"/>
      <c r="AE534" s="43"/>
      <c r="AF534" s="80"/>
      <c r="AG534" s="43"/>
      <c r="AH534" s="43"/>
      <c r="AI534" s="43"/>
      <c r="AJ534" s="22"/>
      <c r="AK534" s="151"/>
      <c r="AL534" s="151"/>
      <c r="AM534" s="151"/>
      <c r="AN534" s="151"/>
      <c r="AO534" s="151"/>
    </row>
    <row r="535" spans="1:41" s="2" customFormat="1" x14ac:dyDescent="0.2">
      <c r="A535" s="24"/>
      <c r="B535" s="24"/>
      <c r="C535" s="24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1"/>
      <c r="Y535" s="43"/>
      <c r="Z535" s="43"/>
      <c r="AA535" s="43"/>
      <c r="AB535" s="43"/>
      <c r="AC535" s="43"/>
      <c r="AD535" s="43"/>
      <c r="AE535" s="43"/>
      <c r="AF535" s="80"/>
      <c r="AG535" s="43"/>
      <c r="AH535" s="43"/>
      <c r="AI535" s="43"/>
      <c r="AJ535" s="22"/>
      <c r="AK535" s="151"/>
      <c r="AL535" s="151"/>
      <c r="AM535" s="151"/>
      <c r="AN535" s="151"/>
      <c r="AO535" s="151"/>
    </row>
    <row r="536" spans="1:41" s="2" customFormat="1" x14ac:dyDescent="0.2">
      <c r="A536" s="24"/>
      <c r="B536" s="24"/>
      <c r="C536" s="24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1"/>
      <c r="Y536" s="43"/>
      <c r="Z536" s="43"/>
      <c r="AA536" s="43"/>
      <c r="AB536" s="43"/>
      <c r="AC536" s="43"/>
      <c r="AD536" s="43"/>
      <c r="AE536" s="43"/>
      <c r="AF536" s="80"/>
      <c r="AG536" s="43"/>
      <c r="AH536" s="43"/>
      <c r="AI536" s="43"/>
      <c r="AJ536" s="22"/>
      <c r="AK536" s="151"/>
      <c r="AL536" s="151"/>
      <c r="AM536" s="151"/>
      <c r="AN536" s="151"/>
      <c r="AO536" s="151"/>
    </row>
    <row r="537" spans="1:41" s="2" customFormat="1" x14ac:dyDescent="0.2">
      <c r="A537" s="24"/>
      <c r="B537" s="24"/>
      <c r="C537" s="24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1"/>
      <c r="Y537" s="43"/>
      <c r="Z537" s="43"/>
      <c r="AA537" s="43"/>
      <c r="AB537" s="43"/>
      <c r="AC537" s="43"/>
      <c r="AD537" s="43"/>
      <c r="AE537" s="43"/>
      <c r="AF537" s="80"/>
      <c r="AG537" s="43"/>
      <c r="AH537" s="43"/>
      <c r="AI537" s="43"/>
      <c r="AJ537" s="22"/>
      <c r="AK537" s="151"/>
      <c r="AL537" s="151"/>
      <c r="AM537" s="151"/>
      <c r="AN537" s="151"/>
      <c r="AO537" s="151"/>
    </row>
    <row r="538" spans="1:41" s="2" customFormat="1" x14ac:dyDescent="0.2">
      <c r="A538" s="24"/>
      <c r="B538" s="24"/>
      <c r="C538" s="24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1"/>
      <c r="Y538" s="43"/>
      <c r="Z538" s="43"/>
      <c r="AA538" s="43"/>
      <c r="AB538" s="43"/>
      <c r="AC538" s="43"/>
      <c r="AD538" s="43"/>
      <c r="AE538" s="43"/>
      <c r="AF538" s="80"/>
      <c r="AG538" s="43"/>
      <c r="AH538" s="43"/>
      <c r="AI538" s="43"/>
      <c r="AJ538" s="22"/>
      <c r="AK538" s="151"/>
      <c r="AL538" s="151"/>
      <c r="AM538" s="151"/>
      <c r="AN538" s="151"/>
      <c r="AO538" s="151"/>
    </row>
    <row r="539" spans="1:41" s="2" customFormat="1" x14ac:dyDescent="0.2">
      <c r="A539" s="24"/>
      <c r="B539" s="24"/>
      <c r="C539" s="24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1"/>
      <c r="Y539" s="43"/>
      <c r="Z539" s="43"/>
      <c r="AA539" s="43"/>
      <c r="AB539" s="43"/>
      <c r="AC539" s="43"/>
      <c r="AD539" s="43"/>
      <c r="AE539" s="43"/>
      <c r="AF539" s="80"/>
      <c r="AG539" s="43"/>
      <c r="AH539" s="43"/>
      <c r="AI539" s="43"/>
      <c r="AJ539" s="22"/>
      <c r="AK539" s="151"/>
      <c r="AL539" s="151"/>
      <c r="AM539" s="151"/>
      <c r="AN539" s="151"/>
      <c r="AO539" s="151"/>
    </row>
    <row r="540" spans="1:41" s="2" customFormat="1" x14ac:dyDescent="0.2">
      <c r="A540" s="24"/>
      <c r="B540" s="24"/>
      <c r="C540" s="24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1"/>
      <c r="Y540" s="43"/>
      <c r="Z540" s="43"/>
      <c r="AA540" s="43"/>
      <c r="AB540" s="43"/>
      <c r="AC540" s="43"/>
      <c r="AD540" s="43"/>
      <c r="AE540" s="43"/>
      <c r="AF540" s="80"/>
      <c r="AG540" s="43"/>
      <c r="AH540" s="43"/>
      <c r="AI540" s="43"/>
      <c r="AJ540" s="22"/>
      <c r="AK540" s="151"/>
      <c r="AL540" s="151"/>
      <c r="AM540" s="151"/>
      <c r="AN540" s="151"/>
      <c r="AO540" s="151"/>
    </row>
    <row r="541" spans="1:41" s="2" customFormat="1" x14ac:dyDescent="0.2">
      <c r="A541" s="24"/>
      <c r="B541" s="24"/>
      <c r="C541" s="24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1"/>
      <c r="Y541" s="43"/>
      <c r="Z541" s="43"/>
      <c r="AA541" s="43"/>
      <c r="AB541" s="43"/>
      <c r="AC541" s="43"/>
      <c r="AD541" s="43"/>
      <c r="AE541" s="43"/>
      <c r="AF541" s="80"/>
      <c r="AG541" s="43"/>
      <c r="AH541" s="43"/>
      <c r="AI541" s="43"/>
      <c r="AJ541" s="22"/>
      <c r="AK541" s="151"/>
      <c r="AL541" s="151"/>
      <c r="AM541" s="151"/>
      <c r="AN541" s="151"/>
      <c r="AO541" s="151"/>
    </row>
    <row r="542" spans="1:41" s="2" customFormat="1" x14ac:dyDescent="0.2">
      <c r="A542" s="24"/>
      <c r="B542" s="24"/>
      <c r="C542" s="24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1"/>
      <c r="Y542" s="43"/>
      <c r="Z542" s="43"/>
      <c r="AA542" s="43"/>
      <c r="AB542" s="43"/>
      <c r="AC542" s="43"/>
      <c r="AD542" s="43"/>
      <c r="AE542" s="43"/>
      <c r="AF542" s="80"/>
      <c r="AG542" s="43"/>
      <c r="AH542" s="43"/>
      <c r="AI542" s="43"/>
      <c r="AJ542" s="22"/>
      <c r="AK542" s="151"/>
      <c r="AL542" s="151"/>
      <c r="AM542" s="151"/>
      <c r="AN542" s="151"/>
      <c r="AO542" s="151"/>
    </row>
    <row r="543" spans="1:41" s="2" customFormat="1" x14ac:dyDescent="0.2">
      <c r="A543" s="24"/>
      <c r="B543" s="24"/>
      <c r="C543" s="24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1"/>
      <c r="Y543" s="43"/>
      <c r="Z543" s="43"/>
      <c r="AA543" s="43"/>
      <c r="AB543" s="43"/>
      <c r="AC543" s="43"/>
      <c r="AD543" s="43"/>
      <c r="AE543" s="43"/>
      <c r="AF543" s="80"/>
      <c r="AG543" s="43"/>
      <c r="AH543" s="43"/>
      <c r="AI543" s="43"/>
      <c r="AJ543" s="22"/>
      <c r="AK543" s="151"/>
      <c r="AL543" s="151"/>
      <c r="AM543" s="151"/>
      <c r="AN543" s="151"/>
      <c r="AO543" s="151"/>
    </row>
    <row r="544" spans="1:41" s="2" customFormat="1" x14ac:dyDescent="0.2">
      <c r="A544" s="24"/>
      <c r="B544" s="24"/>
      <c r="C544" s="24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1"/>
      <c r="Y544" s="43"/>
      <c r="Z544" s="43"/>
      <c r="AA544" s="43"/>
      <c r="AB544" s="43"/>
      <c r="AC544" s="43"/>
      <c r="AD544" s="43"/>
      <c r="AE544" s="43"/>
      <c r="AF544" s="80"/>
      <c r="AG544" s="43"/>
      <c r="AH544" s="43"/>
      <c r="AI544" s="43"/>
      <c r="AJ544" s="22"/>
      <c r="AK544" s="151"/>
      <c r="AL544" s="151"/>
      <c r="AM544" s="151"/>
      <c r="AN544" s="151"/>
      <c r="AO544" s="151"/>
    </row>
    <row r="545" spans="1:41" s="2" customFormat="1" x14ac:dyDescent="0.2">
      <c r="A545" s="24"/>
      <c r="B545" s="24"/>
      <c r="C545" s="24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1"/>
      <c r="Y545" s="43"/>
      <c r="Z545" s="43"/>
      <c r="AA545" s="43"/>
      <c r="AB545" s="43"/>
      <c r="AC545" s="43"/>
      <c r="AD545" s="43"/>
      <c r="AE545" s="43"/>
      <c r="AF545" s="80"/>
      <c r="AG545" s="43"/>
      <c r="AH545" s="43"/>
      <c r="AI545" s="43"/>
      <c r="AJ545" s="22"/>
      <c r="AK545" s="151"/>
      <c r="AL545" s="151"/>
      <c r="AM545" s="151"/>
      <c r="AN545" s="151"/>
      <c r="AO545" s="151"/>
    </row>
    <row r="546" spans="1:41" s="2" customFormat="1" x14ac:dyDescent="0.2">
      <c r="A546" s="24"/>
      <c r="B546" s="24"/>
      <c r="C546" s="24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1"/>
      <c r="Y546" s="43"/>
      <c r="Z546" s="43"/>
      <c r="AA546" s="43"/>
      <c r="AB546" s="43"/>
      <c r="AC546" s="43"/>
      <c r="AD546" s="43"/>
      <c r="AE546" s="43"/>
      <c r="AF546" s="80"/>
      <c r="AG546" s="43"/>
      <c r="AH546" s="43"/>
      <c r="AI546" s="43"/>
      <c r="AJ546" s="22"/>
      <c r="AK546" s="151"/>
      <c r="AL546" s="151"/>
      <c r="AM546" s="151"/>
      <c r="AN546" s="151"/>
      <c r="AO546" s="151"/>
    </row>
    <row r="547" spans="1:41" s="2" customFormat="1" x14ac:dyDescent="0.2">
      <c r="A547" s="24"/>
      <c r="B547" s="24"/>
      <c r="C547" s="24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1"/>
      <c r="Y547" s="43"/>
      <c r="Z547" s="43"/>
      <c r="AA547" s="43"/>
      <c r="AB547" s="43"/>
      <c r="AC547" s="43"/>
      <c r="AD547" s="43"/>
      <c r="AE547" s="43"/>
      <c r="AF547" s="80"/>
      <c r="AG547" s="43"/>
      <c r="AH547" s="43"/>
      <c r="AI547" s="43"/>
      <c r="AJ547" s="22"/>
      <c r="AK547" s="151"/>
      <c r="AL547" s="151"/>
      <c r="AM547" s="151"/>
      <c r="AN547" s="151"/>
      <c r="AO547" s="151"/>
    </row>
    <row r="548" spans="1:41" s="2" customFormat="1" x14ac:dyDescent="0.2">
      <c r="A548" s="24"/>
      <c r="B548" s="24"/>
      <c r="C548" s="24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1"/>
      <c r="Y548" s="43"/>
      <c r="Z548" s="43"/>
      <c r="AA548" s="43"/>
      <c r="AB548" s="43"/>
      <c r="AC548" s="43"/>
      <c r="AD548" s="43"/>
      <c r="AE548" s="43"/>
      <c r="AF548" s="80"/>
      <c r="AG548" s="43"/>
      <c r="AH548" s="43"/>
      <c r="AI548" s="43"/>
      <c r="AJ548" s="22"/>
      <c r="AK548" s="151"/>
      <c r="AL548" s="151"/>
      <c r="AM548" s="151"/>
      <c r="AN548" s="151"/>
      <c r="AO548" s="151"/>
    </row>
    <row r="549" spans="1:41" s="2" customFormat="1" x14ac:dyDescent="0.2">
      <c r="A549" s="24"/>
      <c r="B549" s="24"/>
      <c r="C549" s="24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1"/>
      <c r="Y549" s="43"/>
      <c r="Z549" s="43"/>
      <c r="AA549" s="43"/>
      <c r="AB549" s="43"/>
      <c r="AC549" s="43"/>
      <c r="AD549" s="43"/>
      <c r="AE549" s="43"/>
      <c r="AF549" s="80"/>
      <c r="AG549" s="43"/>
      <c r="AH549" s="43"/>
      <c r="AI549" s="43"/>
      <c r="AJ549" s="22"/>
      <c r="AK549" s="151"/>
      <c r="AL549" s="151"/>
      <c r="AM549" s="151"/>
      <c r="AN549" s="151"/>
      <c r="AO549" s="151"/>
    </row>
    <row r="550" spans="1:41" s="2" customFormat="1" x14ac:dyDescent="0.2">
      <c r="A550" s="24"/>
      <c r="B550" s="24"/>
      <c r="C550" s="24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1"/>
      <c r="Y550" s="43"/>
      <c r="Z550" s="43"/>
      <c r="AA550" s="43"/>
      <c r="AB550" s="43"/>
      <c r="AC550" s="43"/>
      <c r="AD550" s="43"/>
      <c r="AE550" s="43"/>
      <c r="AF550" s="80"/>
      <c r="AG550" s="43"/>
      <c r="AH550" s="43"/>
      <c r="AI550" s="43"/>
      <c r="AJ550" s="22"/>
      <c r="AK550" s="151"/>
      <c r="AL550" s="151"/>
      <c r="AM550" s="151"/>
      <c r="AN550" s="151"/>
      <c r="AO550" s="151"/>
    </row>
    <row r="551" spans="1:41" s="2" customFormat="1" x14ac:dyDescent="0.2">
      <c r="A551" s="24"/>
      <c r="B551" s="24"/>
      <c r="C551" s="24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1"/>
      <c r="Y551" s="43"/>
      <c r="Z551" s="43"/>
      <c r="AA551" s="43"/>
      <c r="AB551" s="43"/>
      <c r="AC551" s="43"/>
      <c r="AD551" s="43"/>
      <c r="AE551" s="43"/>
      <c r="AF551" s="80"/>
      <c r="AG551" s="43"/>
      <c r="AH551" s="43"/>
      <c r="AI551" s="43"/>
      <c r="AJ551" s="22"/>
      <c r="AK551" s="151"/>
      <c r="AL551" s="151"/>
      <c r="AM551" s="151"/>
      <c r="AN551" s="151"/>
      <c r="AO551" s="151"/>
    </row>
    <row r="552" spans="1:41" s="2" customFormat="1" x14ac:dyDescent="0.2">
      <c r="A552" s="24"/>
      <c r="B552" s="24"/>
      <c r="C552" s="24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1"/>
      <c r="Y552" s="43"/>
      <c r="Z552" s="43"/>
      <c r="AA552" s="43"/>
      <c r="AB552" s="43"/>
      <c r="AC552" s="43"/>
      <c r="AD552" s="43"/>
      <c r="AE552" s="43"/>
      <c r="AF552" s="80"/>
      <c r="AG552" s="43"/>
      <c r="AH552" s="43"/>
      <c r="AI552" s="43"/>
      <c r="AJ552" s="22"/>
      <c r="AK552" s="151"/>
      <c r="AL552" s="151"/>
      <c r="AM552" s="151"/>
      <c r="AN552" s="151"/>
      <c r="AO552" s="151"/>
    </row>
    <row r="553" spans="1:41" s="2" customFormat="1" x14ac:dyDescent="0.2">
      <c r="A553" s="24"/>
      <c r="B553" s="24"/>
      <c r="C553" s="24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1"/>
      <c r="Y553" s="43"/>
      <c r="Z553" s="43"/>
      <c r="AA553" s="43"/>
      <c r="AB553" s="43"/>
      <c r="AC553" s="43"/>
      <c r="AD553" s="43"/>
      <c r="AE553" s="43"/>
      <c r="AF553" s="80"/>
      <c r="AG553" s="43"/>
      <c r="AH553" s="43"/>
      <c r="AI553" s="43"/>
      <c r="AJ553" s="22"/>
      <c r="AK553" s="151"/>
      <c r="AL553" s="151"/>
      <c r="AM553" s="151"/>
      <c r="AN553" s="151"/>
      <c r="AO553" s="151"/>
    </row>
    <row r="554" spans="1:41" s="2" customFormat="1" x14ac:dyDescent="0.2">
      <c r="A554" s="24"/>
      <c r="B554" s="24"/>
      <c r="C554" s="24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1"/>
      <c r="Y554" s="43"/>
      <c r="Z554" s="43"/>
      <c r="AA554" s="43"/>
      <c r="AB554" s="43"/>
      <c r="AC554" s="43"/>
      <c r="AD554" s="43"/>
      <c r="AE554" s="43"/>
      <c r="AF554" s="80"/>
      <c r="AG554" s="43"/>
      <c r="AH554" s="43"/>
      <c r="AI554" s="43"/>
      <c r="AJ554" s="22"/>
      <c r="AK554" s="151"/>
      <c r="AL554" s="151"/>
      <c r="AM554" s="151"/>
      <c r="AN554" s="151"/>
      <c r="AO554" s="151"/>
    </row>
    <row r="555" spans="1:41" s="2" customFormat="1" x14ac:dyDescent="0.2">
      <c r="A555" s="24"/>
      <c r="B555" s="24"/>
      <c r="C555" s="24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1"/>
      <c r="Y555" s="43"/>
      <c r="Z555" s="43"/>
      <c r="AA555" s="43"/>
      <c r="AB555" s="43"/>
      <c r="AC555" s="43"/>
      <c r="AD555" s="43"/>
      <c r="AE555" s="43"/>
      <c r="AF555" s="80"/>
      <c r="AG555" s="43"/>
      <c r="AH555" s="43"/>
      <c r="AI555" s="43"/>
      <c r="AJ555" s="22"/>
      <c r="AK555" s="151"/>
      <c r="AL555" s="151"/>
      <c r="AM555" s="151"/>
      <c r="AN555" s="151"/>
      <c r="AO555" s="151"/>
    </row>
    <row r="556" spans="1:41" s="2" customFormat="1" x14ac:dyDescent="0.2">
      <c r="A556" s="24"/>
      <c r="B556" s="24"/>
      <c r="C556" s="24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1"/>
      <c r="Y556" s="43"/>
      <c r="Z556" s="43"/>
      <c r="AA556" s="43"/>
      <c r="AB556" s="43"/>
      <c r="AC556" s="43"/>
      <c r="AD556" s="43"/>
      <c r="AE556" s="43"/>
      <c r="AF556" s="80"/>
      <c r="AG556" s="43"/>
      <c r="AH556" s="43"/>
      <c r="AI556" s="43"/>
      <c r="AJ556" s="22"/>
      <c r="AK556" s="151"/>
      <c r="AL556" s="151"/>
      <c r="AM556" s="151"/>
      <c r="AN556" s="151"/>
      <c r="AO556" s="151"/>
    </row>
    <row r="557" spans="1:41" s="2" customFormat="1" x14ac:dyDescent="0.2">
      <c r="A557" s="24"/>
      <c r="B557" s="24"/>
      <c r="C557" s="24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1"/>
      <c r="Y557" s="43"/>
      <c r="Z557" s="43"/>
      <c r="AA557" s="43"/>
      <c r="AB557" s="43"/>
      <c r="AC557" s="43"/>
      <c r="AD557" s="43"/>
      <c r="AE557" s="43"/>
      <c r="AF557" s="80"/>
      <c r="AG557" s="43"/>
      <c r="AH557" s="43"/>
      <c r="AI557" s="43"/>
      <c r="AJ557" s="22"/>
      <c r="AK557" s="151"/>
      <c r="AL557" s="151"/>
      <c r="AM557" s="151"/>
      <c r="AN557" s="151"/>
      <c r="AO557" s="151"/>
    </row>
    <row r="558" spans="1:41" s="2" customFormat="1" x14ac:dyDescent="0.2">
      <c r="A558" s="24"/>
      <c r="B558" s="24"/>
      <c r="C558" s="24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1"/>
      <c r="Y558" s="43"/>
      <c r="Z558" s="43"/>
      <c r="AA558" s="43"/>
      <c r="AB558" s="43"/>
      <c r="AC558" s="43"/>
      <c r="AD558" s="43"/>
      <c r="AE558" s="43"/>
      <c r="AF558" s="80"/>
      <c r="AG558" s="43"/>
      <c r="AH558" s="43"/>
      <c r="AI558" s="43"/>
      <c r="AJ558" s="22"/>
      <c r="AK558" s="151"/>
      <c r="AL558" s="151"/>
      <c r="AM558" s="151"/>
      <c r="AN558" s="151"/>
      <c r="AO558" s="151"/>
    </row>
    <row r="559" spans="1:41" s="2" customFormat="1" x14ac:dyDescent="0.2">
      <c r="A559" s="24"/>
      <c r="B559" s="24"/>
      <c r="C559" s="24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1"/>
      <c r="Y559" s="43"/>
      <c r="Z559" s="43"/>
      <c r="AA559" s="43"/>
      <c r="AB559" s="43"/>
      <c r="AC559" s="43"/>
      <c r="AD559" s="43"/>
      <c r="AE559" s="43"/>
      <c r="AF559" s="80"/>
      <c r="AG559" s="43"/>
      <c r="AH559" s="43"/>
      <c r="AI559" s="43"/>
      <c r="AJ559" s="22"/>
      <c r="AK559" s="151"/>
      <c r="AL559" s="151"/>
      <c r="AM559" s="151"/>
      <c r="AN559" s="151"/>
      <c r="AO559" s="151"/>
    </row>
    <row r="560" spans="1:41" s="2" customFormat="1" x14ac:dyDescent="0.2">
      <c r="A560" s="24"/>
      <c r="B560" s="24"/>
      <c r="C560" s="24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1"/>
      <c r="Y560" s="43"/>
      <c r="Z560" s="43"/>
      <c r="AA560" s="43"/>
      <c r="AB560" s="43"/>
      <c r="AC560" s="43"/>
      <c r="AD560" s="43"/>
      <c r="AE560" s="43"/>
      <c r="AF560" s="80"/>
      <c r="AG560" s="43"/>
      <c r="AH560" s="43"/>
      <c r="AI560" s="43"/>
      <c r="AJ560" s="22"/>
      <c r="AK560" s="151"/>
      <c r="AL560" s="151"/>
      <c r="AM560" s="151"/>
      <c r="AN560" s="151"/>
      <c r="AO560" s="151"/>
    </row>
    <row r="561" spans="1:41" s="2" customFormat="1" x14ac:dyDescent="0.2">
      <c r="A561" s="24"/>
      <c r="B561" s="24"/>
      <c r="C561" s="24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1"/>
      <c r="Y561" s="43"/>
      <c r="Z561" s="43"/>
      <c r="AA561" s="43"/>
      <c r="AB561" s="43"/>
      <c r="AC561" s="43"/>
      <c r="AD561" s="43"/>
      <c r="AE561" s="43"/>
      <c r="AF561" s="80"/>
      <c r="AG561" s="43"/>
      <c r="AH561" s="43"/>
      <c r="AI561" s="43"/>
      <c r="AJ561" s="22"/>
      <c r="AK561" s="151"/>
      <c r="AL561" s="151"/>
      <c r="AM561" s="151"/>
      <c r="AN561" s="151"/>
      <c r="AO561" s="151"/>
    </row>
    <row r="562" spans="1:41" s="2" customFormat="1" x14ac:dyDescent="0.2">
      <c r="A562" s="24"/>
      <c r="B562" s="24"/>
      <c r="C562" s="24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1"/>
      <c r="Y562" s="43"/>
      <c r="Z562" s="43"/>
      <c r="AA562" s="43"/>
      <c r="AB562" s="43"/>
      <c r="AC562" s="43"/>
      <c r="AD562" s="43"/>
      <c r="AE562" s="43"/>
      <c r="AF562" s="80"/>
      <c r="AG562" s="43"/>
      <c r="AH562" s="43"/>
      <c r="AI562" s="43"/>
      <c r="AJ562" s="22"/>
      <c r="AK562" s="151"/>
      <c r="AL562" s="151"/>
      <c r="AM562" s="151"/>
      <c r="AN562" s="151"/>
      <c r="AO562" s="151"/>
    </row>
    <row r="563" spans="1:41" s="2" customFormat="1" x14ac:dyDescent="0.2">
      <c r="A563" s="24"/>
      <c r="B563" s="24"/>
      <c r="C563" s="24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1"/>
      <c r="Y563" s="43"/>
      <c r="Z563" s="43"/>
      <c r="AA563" s="43"/>
      <c r="AB563" s="43"/>
      <c r="AC563" s="43"/>
      <c r="AD563" s="43"/>
      <c r="AE563" s="43"/>
      <c r="AF563" s="80"/>
      <c r="AG563" s="43"/>
      <c r="AH563" s="43"/>
      <c r="AI563" s="43"/>
      <c r="AJ563" s="22"/>
      <c r="AK563" s="151"/>
      <c r="AL563" s="151"/>
      <c r="AM563" s="151"/>
      <c r="AN563" s="151"/>
      <c r="AO563" s="151"/>
    </row>
    <row r="564" spans="1:41" s="2" customFormat="1" x14ac:dyDescent="0.2">
      <c r="A564" s="24"/>
      <c r="B564" s="24"/>
      <c r="C564" s="24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1"/>
      <c r="Y564" s="43"/>
      <c r="Z564" s="43"/>
      <c r="AA564" s="43"/>
      <c r="AB564" s="43"/>
      <c r="AC564" s="43"/>
      <c r="AD564" s="43"/>
      <c r="AE564" s="43"/>
      <c r="AF564" s="80"/>
      <c r="AG564" s="43"/>
      <c r="AH564" s="43"/>
      <c r="AI564" s="43"/>
      <c r="AJ564" s="22"/>
      <c r="AK564" s="151"/>
      <c r="AL564" s="151"/>
      <c r="AM564" s="151"/>
      <c r="AN564" s="151"/>
      <c r="AO564" s="151"/>
    </row>
    <row r="565" spans="1:41" s="2" customFormat="1" x14ac:dyDescent="0.2">
      <c r="A565" s="24"/>
      <c r="B565" s="24"/>
      <c r="C565" s="24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1"/>
      <c r="Y565" s="43"/>
      <c r="Z565" s="43"/>
      <c r="AA565" s="43"/>
      <c r="AB565" s="43"/>
      <c r="AC565" s="43"/>
      <c r="AD565" s="43"/>
      <c r="AE565" s="43"/>
      <c r="AF565" s="80"/>
      <c r="AG565" s="43"/>
      <c r="AH565" s="43"/>
      <c r="AI565" s="43"/>
      <c r="AJ565" s="22"/>
      <c r="AK565" s="151"/>
      <c r="AL565" s="151"/>
      <c r="AM565" s="151"/>
      <c r="AN565" s="151"/>
      <c r="AO565" s="151"/>
    </row>
    <row r="566" spans="1:41" s="2" customFormat="1" x14ac:dyDescent="0.2">
      <c r="A566" s="24"/>
      <c r="B566" s="24"/>
      <c r="C566" s="24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1"/>
      <c r="Y566" s="43"/>
      <c r="Z566" s="43"/>
      <c r="AA566" s="43"/>
      <c r="AB566" s="43"/>
      <c r="AC566" s="43"/>
      <c r="AD566" s="43"/>
      <c r="AE566" s="43"/>
      <c r="AF566" s="80"/>
      <c r="AG566" s="43"/>
      <c r="AH566" s="43"/>
      <c r="AI566" s="43"/>
      <c r="AJ566" s="22"/>
      <c r="AK566" s="151"/>
      <c r="AL566" s="151"/>
      <c r="AM566" s="151"/>
      <c r="AN566" s="151"/>
      <c r="AO566" s="151"/>
    </row>
    <row r="567" spans="1:41" s="2" customFormat="1" x14ac:dyDescent="0.2">
      <c r="A567" s="24"/>
      <c r="B567" s="24"/>
      <c r="C567" s="24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1"/>
      <c r="Y567" s="43"/>
      <c r="Z567" s="43"/>
      <c r="AA567" s="43"/>
      <c r="AB567" s="43"/>
      <c r="AC567" s="43"/>
      <c r="AD567" s="43"/>
      <c r="AE567" s="43"/>
      <c r="AF567" s="80"/>
      <c r="AG567" s="43"/>
      <c r="AH567" s="43"/>
      <c r="AI567" s="43"/>
      <c r="AJ567" s="22"/>
      <c r="AK567" s="151"/>
      <c r="AL567" s="151"/>
      <c r="AM567" s="151"/>
      <c r="AN567" s="151"/>
      <c r="AO567" s="151"/>
    </row>
    <row r="568" spans="1:41" s="2" customFormat="1" x14ac:dyDescent="0.2">
      <c r="A568" s="24"/>
      <c r="B568" s="24"/>
      <c r="C568" s="24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1"/>
      <c r="Y568" s="43"/>
      <c r="Z568" s="43"/>
      <c r="AA568" s="43"/>
      <c r="AB568" s="43"/>
      <c r="AC568" s="43"/>
      <c r="AD568" s="43"/>
      <c r="AE568" s="43"/>
      <c r="AF568" s="80"/>
      <c r="AG568" s="43"/>
      <c r="AH568" s="43"/>
      <c r="AI568" s="43"/>
      <c r="AJ568" s="22"/>
      <c r="AK568" s="151"/>
      <c r="AL568" s="151"/>
      <c r="AM568" s="151"/>
      <c r="AN568" s="151"/>
      <c r="AO568" s="151"/>
    </row>
    <row r="569" spans="1:41" s="2" customFormat="1" x14ac:dyDescent="0.2">
      <c r="A569" s="24"/>
      <c r="B569" s="24"/>
      <c r="C569" s="24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1"/>
      <c r="Y569" s="43"/>
      <c r="Z569" s="43"/>
      <c r="AA569" s="43"/>
      <c r="AB569" s="43"/>
      <c r="AC569" s="43"/>
      <c r="AD569" s="43"/>
      <c r="AE569" s="43"/>
      <c r="AF569" s="80"/>
      <c r="AG569" s="43"/>
      <c r="AH569" s="43"/>
      <c r="AI569" s="43"/>
      <c r="AJ569" s="22"/>
      <c r="AK569" s="151"/>
      <c r="AL569" s="151"/>
      <c r="AM569" s="151"/>
      <c r="AN569" s="151"/>
      <c r="AO569" s="151"/>
    </row>
    <row r="570" spans="1:41" s="2" customFormat="1" x14ac:dyDescent="0.2">
      <c r="A570" s="24"/>
      <c r="B570" s="24"/>
      <c r="C570" s="24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1"/>
      <c r="Y570" s="43"/>
      <c r="Z570" s="43"/>
      <c r="AA570" s="43"/>
      <c r="AB570" s="43"/>
      <c r="AC570" s="43"/>
      <c r="AD570" s="43"/>
      <c r="AE570" s="43"/>
      <c r="AF570" s="80"/>
      <c r="AG570" s="43"/>
      <c r="AH570" s="43"/>
      <c r="AI570" s="43"/>
      <c r="AJ570" s="22"/>
      <c r="AK570" s="151"/>
      <c r="AL570" s="151"/>
      <c r="AM570" s="151"/>
      <c r="AN570" s="151"/>
      <c r="AO570" s="151"/>
    </row>
    <row r="571" spans="1:41" s="2" customFormat="1" x14ac:dyDescent="0.2">
      <c r="A571" s="24"/>
      <c r="B571" s="24"/>
      <c r="C571" s="24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1"/>
      <c r="Y571" s="43"/>
      <c r="Z571" s="43"/>
      <c r="AA571" s="43"/>
      <c r="AB571" s="43"/>
      <c r="AC571" s="43"/>
      <c r="AD571" s="43"/>
      <c r="AE571" s="43"/>
      <c r="AF571" s="80"/>
      <c r="AG571" s="43"/>
      <c r="AH571" s="43"/>
      <c r="AI571" s="43"/>
      <c r="AJ571" s="22"/>
      <c r="AK571" s="151"/>
      <c r="AL571" s="151"/>
      <c r="AM571" s="151"/>
      <c r="AN571" s="151"/>
      <c r="AO571" s="151"/>
    </row>
    <row r="572" spans="1:41" s="2" customFormat="1" x14ac:dyDescent="0.2">
      <c r="A572" s="24"/>
      <c r="B572" s="24"/>
      <c r="C572" s="24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1"/>
      <c r="Y572" s="43"/>
      <c r="Z572" s="43"/>
      <c r="AA572" s="43"/>
      <c r="AB572" s="43"/>
      <c r="AC572" s="43"/>
      <c r="AD572" s="43"/>
      <c r="AE572" s="43"/>
      <c r="AF572" s="80"/>
      <c r="AG572" s="43"/>
      <c r="AH572" s="43"/>
      <c r="AI572" s="43"/>
      <c r="AJ572" s="22"/>
      <c r="AK572" s="151"/>
      <c r="AL572" s="151"/>
      <c r="AM572" s="151"/>
      <c r="AN572" s="151"/>
      <c r="AO572" s="151"/>
    </row>
    <row r="573" spans="1:41" s="2" customFormat="1" x14ac:dyDescent="0.2">
      <c r="A573" s="24"/>
      <c r="B573" s="24"/>
      <c r="C573" s="24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1"/>
      <c r="Y573" s="43"/>
      <c r="Z573" s="43"/>
      <c r="AA573" s="43"/>
      <c r="AB573" s="43"/>
      <c r="AC573" s="43"/>
      <c r="AD573" s="43"/>
      <c r="AE573" s="43"/>
      <c r="AF573" s="80"/>
      <c r="AG573" s="43"/>
      <c r="AH573" s="43"/>
      <c r="AI573" s="43"/>
      <c r="AJ573" s="22"/>
      <c r="AK573" s="151"/>
      <c r="AL573" s="151"/>
      <c r="AM573" s="151"/>
      <c r="AN573" s="151"/>
      <c r="AO573" s="151"/>
    </row>
    <row r="574" spans="1:41" s="2" customFormat="1" x14ac:dyDescent="0.2">
      <c r="A574" s="24"/>
      <c r="B574" s="24"/>
      <c r="C574" s="24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1"/>
      <c r="Y574" s="43"/>
      <c r="Z574" s="43"/>
      <c r="AA574" s="43"/>
      <c r="AB574" s="43"/>
      <c r="AC574" s="43"/>
      <c r="AD574" s="43"/>
      <c r="AE574" s="43"/>
      <c r="AF574" s="80"/>
      <c r="AG574" s="43"/>
      <c r="AH574" s="43"/>
      <c r="AI574" s="43"/>
      <c r="AJ574" s="22"/>
      <c r="AK574" s="151"/>
      <c r="AL574" s="151"/>
      <c r="AM574" s="151"/>
      <c r="AN574" s="151"/>
      <c r="AO574" s="151"/>
    </row>
    <row r="575" spans="1:41" s="2" customFormat="1" x14ac:dyDescent="0.2">
      <c r="A575" s="24"/>
      <c r="B575" s="24"/>
      <c r="C575" s="24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1"/>
      <c r="Y575" s="43"/>
      <c r="Z575" s="43"/>
      <c r="AA575" s="43"/>
      <c r="AB575" s="43"/>
      <c r="AC575" s="43"/>
      <c r="AD575" s="43"/>
      <c r="AE575" s="43"/>
      <c r="AF575" s="80"/>
      <c r="AG575" s="43"/>
      <c r="AH575" s="43"/>
      <c r="AI575" s="43"/>
      <c r="AJ575" s="22"/>
      <c r="AK575" s="151"/>
      <c r="AL575" s="151"/>
      <c r="AM575" s="151"/>
      <c r="AN575" s="151"/>
      <c r="AO575" s="151"/>
    </row>
    <row r="576" spans="1:41" s="2" customFormat="1" x14ac:dyDescent="0.2">
      <c r="A576" s="24"/>
      <c r="B576" s="24"/>
      <c r="C576" s="24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1"/>
      <c r="Y576" s="43"/>
      <c r="Z576" s="43"/>
      <c r="AA576" s="43"/>
      <c r="AB576" s="43"/>
      <c r="AC576" s="43"/>
      <c r="AD576" s="43"/>
      <c r="AE576" s="43"/>
      <c r="AF576" s="80"/>
      <c r="AG576" s="43"/>
      <c r="AH576" s="43"/>
      <c r="AI576" s="43"/>
      <c r="AJ576" s="22"/>
      <c r="AK576" s="151"/>
      <c r="AL576" s="151"/>
      <c r="AM576" s="151"/>
      <c r="AN576" s="151"/>
      <c r="AO576" s="151"/>
    </row>
    <row r="577" spans="1:41" s="2" customFormat="1" x14ac:dyDescent="0.2">
      <c r="A577" s="24"/>
      <c r="B577" s="24"/>
      <c r="C577" s="24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1"/>
      <c r="Y577" s="43"/>
      <c r="Z577" s="43"/>
      <c r="AA577" s="43"/>
      <c r="AB577" s="43"/>
      <c r="AC577" s="43"/>
      <c r="AD577" s="43"/>
      <c r="AE577" s="43"/>
      <c r="AF577" s="80"/>
      <c r="AG577" s="43"/>
      <c r="AH577" s="43"/>
      <c r="AI577" s="43"/>
      <c r="AJ577" s="22"/>
      <c r="AK577" s="151"/>
      <c r="AL577" s="151"/>
      <c r="AM577" s="151"/>
      <c r="AN577" s="151"/>
      <c r="AO577" s="151"/>
    </row>
    <row r="578" spans="1:41" s="2" customFormat="1" x14ac:dyDescent="0.2">
      <c r="A578" s="24"/>
      <c r="B578" s="24"/>
      <c r="C578" s="24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1"/>
      <c r="Y578" s="43"/>
      <c r="Z578" s="43"/>
      <c r="AA578" s="43"/>
      <c r="AB578" s="43"/>
      <c r="AC578" s="43"/>
      <c r="AD578" s="43"/>
      <c r="AE578" s="43"/>
      <c r="AF578" s="80"/>
      <c r="AG578" s="43"/>
      <c r="AH578" s="43"/>
      <c r="AI578" s="43"/>
      <c r="AJ578" s="22"/>
      <c r="AK578" s="151"/>
      <c r="AL578" s="151"/>
      <c r="AM578" s="151"/>
      <c r="AN578" s="151"/>
      <c r="AO578" s="151"/>
    </row>
    <row r="579" spans="1:41" s="2" customFormat="1" x14ac:dyDescent="0.2">
      <c r="A579" s="24"/>
      <c r="B579" s="24"/>
      <c r="C579" s="24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1"/>
      <c r="Y579" s="43"/>
      <c r="Z579" s="43"/>
      <c r="AA579" s="43"/>
      <c r="AB579" s="43"/>
      <c r="AC579" s="43"/>
      <c r="AD579" s="43"/>
      <c r="AE579" s="43"/>
      <c r="AF579" s="80"/>
      <c r="AG579" s="43"/>
      <c r="AH579" s="43"/>
      <c r="AI579" s="43"/>
      <c r="AJ579" s="22"/>
      <c r="AK579" s="151"/>
      <c r="AL579" s="151"/>
      <c r="AM579" s="151"/>
      <c r="AN579" s="151"/>
      <c r="AO579" s="151"/>
    </row>
    <row r="580" spans="1:41" s="2" customFormat="1" x14ac:dyDescent="0.2">
      <c r="A580" s="24"/>
      <c r="B580" s="24"/>
      <c r="C580" s="24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1"/>
      <c r="Y580" s="43"/>
      <c r="Z580" s="43"/>
      <c r="AA580" s="43"/>
      <c r="AB580" s="43"/>
      <c r="AC580" s="43"/>
      <c r="AD580" s="43"/>
      <c r="AE580" s="43"/>
      <c r="AF580" s="80"/>
      <c r="AG580" s="43"/>
      <c r="AH580" s="43"/>
      <c r="AI580" s="43"/>
      <c r="AJ580" s="22"/>
      <c r="AK580" s="151"/>
      <c r="AL580" s="151"/>
      <c r="AM580" s="151"/>
      <c r="AN580" s="151"/>
      <c r="AO580" s="151"/>
    </row>
    <row r="581" spans="1:41" s="2" customFormat="1" x14ac:dyDescent="0.2">
      <c r="A581" s="24"/>
      <c r="B581" s="24"/>
      <c r="C581" s="24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1"/>
      <c r="Y581" s="43"/>
      <c r="Z581" s="43"/>
      <c r="AA581" s="43"/>
      <c r="AB581" s="43"/>
      <c r="AC581" s="43"/>
      <c r="AD581" s="43"/>
      <c r="AE581" s="43"/>
      <c r="AF581" s="80"/>
      <c r="AG581" s="43"/>
      <c r="AH581" s="43"/>
      <c r="AI581" s="43"/>
      <c r="AJ581" s="22"/>
      <c r="AK581" s="151"/>
      <c r="AL581" s="151"/>
      <c r="AM581" s="151"/>
      <c r="AN581" s="151"/>
      <c r="AO581" s="151"/>
    </row>
    <row r="582" spans="1:41" s="2" customFormat="1" x14ac:dyDescent="0.2">
      <c r="A582" s="24"/>
      <c r="B582" s="24"/>
      <c r="C582" s="24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1"/>
      <c r="Y582" s="43"/>
      <c r="Z582" s="43"/>
      <c r="AA582" s="43"/>
      <c r="AB582" s="43"/>
      <c r="AC582" s="43"/>
      <c r="AD582" s="43"/>
      <c r="AE582" s="43"/>
      <c r="AF582" s="80"/>
      <c r="AG582" s="43"/>
      <c r="AH582" s="43"/>
      <c r="AI582" s="43"/>
      <c r="AJ582" s="22"/>
      <c r="AK582" s="151"/>
      <c r="AL582" s="151"/>
      <c r="AM582" s="151"/>
      <c r="AN582" s="151"/>
      <c r="AO582" s="151"/>
    </row>
    <row r="583" spans="1:41" s="2" customFormat="1" x14ac:dyDescent="0.2">
      <c r="A583" s="24"/>
      <c r="B583" s="24"/>
      <c r="C583" s="24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1"/>
      <c r="Y583" s="43"/>
      <c r="Z583" s="43"/>
      <c r="AA583" s="43"/>
      <c r="AB583" s="43"/>
      <c r="AC583" s="43"/>
      <c r="AD583" s="43"/>
      <c r="AE583" s="43"/>
      <c r="AF583" s="80"/>
      <c r="AG583" s="43"/>
      <c r="AH583" s="43"/>
      <c r="AI583" s="43"/>
      <c r="AJ583" s="22"/>
      <c r="AK583" s="151"/>
      <c r="AL583" s="151"/>
      <c r="AM583" s="151"/>
      <c r="AN583" s="151"/>
      <c r="AO583" s="151"/>
    </row>
    <row r="584" spans="1:41" s="2" customFormat="1" x14ac:dyDescent="0.2">
      <c r="A584" s="24"/>
      <c r="B584" s="24"/>
      <c r="C584" s="24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1"/>
      <c r="Y584" s="43"/>
      <c r="Z584" s="43"/>
      <c r="AA584" s="43"/>
      <c r="AB584" s="43"/>
      <c r="AC584" s="43"/>
      <c r="AD584" s="43"/>
      <c r="AE584" s="43"/>
      <c r="AF584" s="80"/>
      <c r="AG584" s="43"/>
      <c r="AH584" s="43"/>
      <c r="AI584" s="43"/>
      <c r="AJ584" s="22"/>
      <c r="AK584" s="151"/>
      <c r="AL584" s="151"/>
      <c r="AM584" s="151"/>
      <c r="AN584" s="151"/>
      <c r="AO584" s="151"/>
    </row>
    <row r="585" spans="1:41" s="2" customFormat="1" x14ac:dyDescent="0.2">
      <c r="A585" s="24"/>
      <c r="B585" s="24"/>
      <c r="C585" s="24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1"/>
      <c r="Y585" s="43"/>
      <c r="Z585" s="43"/>
      <c r="AA585" s="43"/>
      <c r="AB585" s="43"/>
      <c r="AC585" s="43"/>
      <c r="AD585" s="43"/>
      <c r="AE585" s="43"/>
      <c r="AF585" s="80"/>
      <c r="AG585" s="43"/>
      <c r="AH585" s="43"/>
      <c r="AI585" s="43"/>
      <c r="AJ585" s="22"/>
      <c r="AK585" s="151"/>
      <c r="AL585" s="151"/>
      <c r="AM585" s="151"/>
      <c r="AN585" s="151"/>
      <c r="AO585" s="151"/>
    </row>
    <row r="586" spans="1:41" s="2" customFormat="1" x14ac:dyDescent="0.2">
      <c r="A586" s="24"/>
      <c r="B586" s="24"/>
      <c r="C586" s="24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1"/>
      <c r="Y586" s="43"/>
      <c r="Z586" s="43"/>
      <c r="AA586" s="43"/>
      <c r="AB586" s="43"/>
      <c r="AC586" s="43"/>
      <c r="AD586" s="43"/>
      <c r="AE586" s="43"/>
      <c r="AF586" s="80"/>
      <c r="AG586" s="43"/>
      <c r="AH586" s="43"/>
      <c r="AI586" s="43"/>
      <c r="AJ586" s="22"/>
      <c r="AK586" s="151"/>
      <c r="AL586" s="151"/>
      <c r="AM586" s="151"/>
      <c r="AN586" s="151"/>
      <c r="AO586" s="151"/>
    </row>
    <row r="587" spans="1:41" s="2" customFormat="1" x14ac:dyDescent="0.2">
      <c r="A587" s="24"/>
      <c r="B587" s="24"/>
      <c r="C587" s="24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1"/>
      <c r="Y587" s="43"/>
      <c r="Z587" s="43"/>
      <c r="AA587" s="43"/>
      <c r="AB587" s="43"/>
      <c r="AC587" s="43"/>
      <c r="AD587" s="43"/>
      <c r="AE587" s="43"/>
      <c r="AF587" s="80"/>
      <c r="AG587" s="43"/>
      <c r="AH587" s="43"/>
      <c r="AI587" s="43"/>
      <c r="AJ587" s="22"/>
      <c r="AK587" s="151"/>
      <c r="AL587" s="151"/>
      <c r="AM587" s="151"/>
      <c r="AN587" s="151"/>
      <c r="AO587" s="151"/>
    </row>
    <row r="588" spans="1:41" s="2" customFormat="1" x14ac:dyDescent="0.2">
      <c r="A588" s="24"/>
      <c r="B588" s="24"/>
      <c r="C588" s="24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1"/>
      <c r="Y588" s="43"/>
      <c r="Z588" s="43"/>
      <c r="AA588" s="43"/>
      <c r="AB588" s="43"/>
      <c r="AC588" s="43"/>
      <c r="AD588" s="43"/>
      <c r="AE588" s="43"/>
      <c r="AF588" s="80"/>
      <c r="AG588" s="43"/>
      <c r="AH588" s="43"/>
      <c r="AI588" s="43"/>
      <c r="AJ588" s="22"/>
      <c r="AK588" s="151"/>
      <c r="AL588" s="151"/>
      <c r="AM588" s="151"/>
      <c r="AN588" s="151"/>
      <c r="AO588" s="151"/>
    </row>
    <row r="589" spans="1:41" s="2" customFormat="1" x14ac:dyDescent="0.2">
      <c r="A589" s="24"/>
      <c r="B589" s="24"/>
      <c r="C589" s="24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1"/>
      <c r="Y589" s="43"/>
      <c r="Z589" s="43"/>
      <c r="AA589" s="43"/>
      <c r="AB589" s="43"/>
      <c r="AC589" s="43"/>
      <c r="AD589" s="43"/>
      <c r="AE589" s="43"/>
      <c r="AF589" s="80"/>
      <c r="AG589" s="43"/>
      <c r="AH589" s="43"/>
      <c r="AI589" s="43"/>
      <c r="AJ589" s="22"/>
      <c r="AK589" s="151"/>
      <c r="AL589" s="151"/>
      <c r="AM589" s="151"/>
      <c r="AN589" s="151"/>
      <c r="AO589" s="151"/>
    </row>
    <row r="590" spans="1:41" s="2" customFormat="1" x14ac:dyDescent="0.2">
      <c r="A590" s="24"/>
      <c r="B590" s="24"/>
      <c r="C590" s="24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1"/>
      <c r="Y590" s="43"/>
      <c r="Z590" s="43"/>
      <c r="AA590" s="43"/>
      <c r="AB590" s="43"/>
      <c r="AC590" s="43"/>
      <c r="AD590" s="43"/>
      <c r="AE590" s="43"/>
      <c r="AF590" s="80"/>
      <c r="AG590" s="43"/>
      <c r="AH590" s="43"/>
      <c r="AI590" s="43"/>
      <c r="AJ590" s="22"/>
      <c r="AK590" s="151"/>
      <c r="AL590" s="151"/>
      <c r="AM590" s="151"/>
      <c r="AN590" s="151"/>
      <c r="AO590" s="151"/>
    </row>
    <row r="591" spans="1:41" s="2" customFormat="1" x14ac:dyDescent="0.2">
      <c r="A591" s="24"/>
      <c r="B591" s="24"/>
      <c r="C591" s="24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1"/>
      <c r="Y591" s="43"/>
      <c r="Z591" s="43"/>
      <c r="AA591" s="43"/>
      <c r="AB591" s="43"/>
      <c r="AC591" s="43"/>
      <c r="AD591" s="43"/>
      <c r="AE591" s="43"/>
      <c r="AF591" s="80"/>
      <c r="AG591" s="43"/>
      <c r="AH591" s="43"/>
      <c r="AI591" s="43"/>
      <c r="AJ591" s="22"/>
      <c r="AK591" s="151"/>
      <c r="AL591" s="151"/>
      <c r="AM591" s="151"/>
      <c r="AN591" s="151"/>
      <c r="AO591" s="151"/>
    </row>
    <row r="592" spans="1:41" s="2" customFormat="1" x14ac:dyDescent="0.2">
      <c r="A592" s="24"/>
      <c r="B592" s="24"/>
      <c r="C592" s="24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1"/>
      <c r="Y592" s="43"/>
      <c r="Z592" s="43"/>
      <c r="AA592" s="43"/>
      <c r="AB592" s="43"/>
      <c r="AC592" s="43"/>
      <c r="AD592" s="43"/>
      <c r="AE592" s="43"/>
      <c r="AF592" s="80"/>
      <c r="AG592" s="43"/>
      <c r="AH592" s="43"/>
      <c r="AI592" s="43"/>
      <c r="AJ592" s="22"/>
      <c r="AK592" s="151"/>
      <c r="AL592" s="151"/>
      <c r="AM592" s="151"/>
      <c r="AN592" s="151"/>
      <c r="AO592" s="151"/>
    </row>
    <row r="593" spans="1:41" s="2" customFormat="1" x14ac:dyDescent="0.2">
      <c r="A593" s="24"/>
      <c r="B593" s="24"/>
      <c r="C593" s="24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1"/>
      <c r="Y593" s="43"/>
      <c r="Z593" s="43"/>
      <c r="AA593" s="43"/>
      <c r="AB593" s="43"/>
      <c r="AC593" s="43"/>
      <c r="AD593" s="43"/>
      <c r="AE593" s="43"/>
      <c r="AF593" s="80"/>
      <c r="AG593" s="43"/>
      <c r="AH593" s="43"/>
      <c r="AI593" s="43"/>
      <c r="AJ593" s="22"/>
      <c r="AK593" s="151"/>
      <c r="AL593" s="151"/>
      <c r="AM593" s="151"/>
      <c r="AN593" s="151"/>
      <c r="AO593" s="151"/>
    </row>
    <row r="594" spans="1:41" s="2" customFormat="1" x14ac:dyDescent="0.2">
      <c r="A594" s="24"/>
      <c r="B594" s="24"/>
      <c r="C594" s="24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1"/>
      <c r="Y594" s="43"/>
      <c r="Z594" s="43"/>
      <c r="AA594" s="43"/>
      <c r="AB594" s="43"/>
      <c r="AC594" s="43"/>
      <c r="AD594" s="43"/>
      <c r="AE594" s="43"/>
      <c r="AF594" s="80"/>
      <c r="AG594" s="43"/>
      <c r="AH594" s="43"/>
      <c r="AI594" s="43"/>
      <c r="AJ594" s="22"/>
      <c r="AK594" s="151"/>
      <c r="AL594" s="151"/>
      <c r="AM594" s="151"/>
      <c r="AN594" s="151"/>
      <c r="AO594" s="151"/>
    </row>
    <row r="595" spans="1:41" s="2" customFormat="1" x14ac:dyDescent="0.2">
      <c r="A595" s="24"/>
      <c r="B595" s="24"/>
      <c r="C595" s="24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1"/>
      <c r="Y595" s="43"/>
      <c r="Z595" s="43"/>
      <c r="AA595" s="43"/>
      <c r="AB595" s="43"/>
      <c r="AC595" s="43"/>
      <c r="AD595" s="43"/>
      <c r="AE595" s="43"/>
      <c r="AF595" s="80"/>
      <c r="AG595" s="43"/>
      <c r="AH595" s="43"/>
      <c r="AI595" s="43"/>
      <c r="AJ595" s="22"/>
      <c r="AK595" s="151"/>
      <c r="AL595" s="151"/>
      <c r="AM595" s="151"/>
      <c r="AN595" s="151"/>
      <c r="AO595" s="151"/>
    </row>
    <row r="596" spans="1:41" s="2" customFormat="1" x14ac:dyDescent="0.2">
      <c r="A596" s="24"/>
      <c r="B596" s="24"/>
      <c r="C596" s="24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1"/>
      <c r="Y596" s="43"/>
      <c r="Z596" s="43"/>
      <c r="AA596" s="43"/>
      <c r="AB596" s="43"/>
      <c r="AC596" s="43"/>
      <c r="AD596" s="43"/>
      <c r="AE596" s="43"/>
      <c r="AF596" s="80"/>
      <c r="AG596" s="43"/>
      <c r="AH596" s="43"/>
      <c r="AI596" s="43"/>
      <c r="AJ596" s="22"/>
      <c r="AK596" s="151"/>
      <c r="AL596" s="151"/>
      <c r="AM596" s="151"/>
      <c r="AN596" s="151"/>
      <c r="AO596" s="151"/>
    </row>
    <row r="597" spans="1:41" s="2" customFormat="1" x14ac:dyDescent="0.2">
      <c r="A597" s="24"/>
      <c r="B597" s="24"/>
      <c r="C597" s="24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1"/>
      <c r="Y597" s="43"/>
      <c r="Z597" s="43"/>
      <c r="AA597" s="43"/>
      <c r="AB597" s="43"/>
      <c r="AC597" s="43"/>
      <c r="AD597" s="43"/>
      <c r="AE597" s="43"/>
      <c r="AF597" s="80"/>
      <c r="AG597" s="43"/>
      <c r="AH597" s="43"/>
      <c r="AI597" s="43"/>
      <c r="AJ597" s="22"/>
      <c r="AK597" s="151"/>
      <c r="AL597" s="151"/>
      <c r="AM597" s="151"/>
      <c r="AN597" s="151"/>
      <c r="AO597" s="151"/>
    </row>
    <row r="598" spans="1:41" s="2" customFormat="1" x14ac:dyDescent="0.2">
      <c r="A598" s="24"/>
      <c r="B598" s="24"/>
      <c r="C598" s="24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1"/>
      <c r="Y598" s="43"/>
      <c r="Z598" s="43"/>
      <c r="AA598" s="43"/>
      <c r="AB598" s="43"/>
      <c r="AC598" s="43"/>
      <c r="AD598" s="43"/>
      <c r="AE598" s="43"/>
      <c r="AF598" s="80"/>
      <c r="AG598" s="43"/>
      <c r="AH598" s="43"/>
      <c r="AI598" s="43"/>
      <c r="AJ598" s="22"/>
      <c r="AK598" s="151"/>
      <c r="AL598" s="151"/>
      <c r="AM598" s="151"/>
      <c r="AN598" s="151"/>
      <c r="AO598" s="151"/>
    </row>
    <row r="599" spans="1:41" s="2" customFormat="1" x14ac:dyDescent="0.2">
      <c r="A599" s="24"/>
      <c r="B599" s="24"/>
      <c r="C599" s="24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1"/>
      <c r="Y599" s="43"/>
      <c r="Z599" s="43"/>
      <c r="AA599" s="43"/>
      <c r="AB599" s="43"/>
      <c r="AC599" s="43"/>
      <c r="AD599" s="43"/>
      <c r="AE599" s="43"/>
      <c r="AF599" s="80"/>
      <c r="AG599" s="43"/>
      <c r="AH599" s="43"/>
      <c r="AI599" s="43"/>
      <c r="AJ599" s="22"/>
      <c r="AK599" s="151"/>
      <c r="AL599" s="151"/>
      <c r="AM599" s="151"/>
      <c r="AN599" s="151"/>
      <c r="AO599" s="151"/>
    </row>
    <row r="600" spans="1:41" s="2" customFormat="1" x14ac:dyDescent="0.2">
      <c r="A600" s="24"/>
      <c r="B600" s="24"/>
      <c r="C600" s="24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1"/>
      <c r="Y600" s="43"/>
      <c r="Z600" s="43"/>
      <c r="AA600" s="43"/>
      <c r="AB600" s="43"/>
      <c r="AC600" s="43"/>
      <c r="AD600" s="43"/>
      <c r="AE600" s="43"/>
      <c r="AF600" s="80"/>
      <c r="AG600" s="43"/>
      <c r="AH600" s="43"/>
      <c r="AI600" s="43"/>
      <c r="AJ600" s="22"/>
      <c r="AK600" s="151"/>
      <c r="AL600" s="151"/>
      <c r="AM600" s="151"/>
      <c r="AN600" s="151"/>
      <c r="AO600" s="151"/>
    </row>
    <row r="601" spans="1:41" s="2" customFormat="1" x14ac:dyDescent="0.2">
      <c r="A601" s="24"/>
      <c r="B601" s="24"/>
      <c r="C601" s="24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1"/>
      <c r="Y601" s="43"/>
      <c r="Z601" s="43"/>
      <c r="AA601" s="43"/>
      <c r="AB601" s="43"/>
      <c r="AC601" s="43"/>
      <c r="AD601" s="43"/>
      <c r="AE601" s="43"/>
      <c r="AF601" s="80"/>
      <c r="AG601" s="43"/>
      <c r="AH601" s="43"/>
      <c r="AI601" s="43"/>
      <c r="AJ601" s="22"/>
      <c r="AK601" s="151"/>
      <c r="AL601" s="151"/>
      <c r="AM601" s="151"/>
      <c r="AN601" s="151"/>
      <c r="AO601" s="151"/>
    </row>
    <row r="602" spans="1:41" s="2" customFormat="1" x14ac:dyDescent="0.2">
      <c r="A602" s="24"/>
      <c r="B602" s="24"/>
      <c r="C602" s="24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1"/>
      <c r="Y602" s="43"/>
      <c r="Z602" s="43"/>
      <c r="AA602" s="43"/>
      <c r="AB602" s="43"/>
      <c r="AC602" s="43"/>
      <c r="AD602" s="43"/>
      <c r="AE602" s="43"/>
      <c r="AF602" s="80"/>
      <c r="AG602" s="43"/>
      <c r="AH602" s="43"/>
      <c r="AI602" s="43"/>
      <c r="AJ602" s="22"/>
      <c r="AK602" s="151"/>
      <c r="AL602" s="151"/>
      <c r="AM602" s="151"/>
      <c r="AN602" s="151"/>
      <c r="AO602" s="151"/>
    </row>
    <row r="603" spans="1:41" s="2" customFormat="1" x14ac:dyDescent="0.2">
      <c r="A603" s="24"/>
      <c r="B603" s="24"/>
      <c r="C603" s="24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1"/>
      <c r="Y603" s="43"/>
      <c r="Z603" s="43"/>
      <c r="AA603" s="43"/>
      <c r="AB603" s="43"/>
      <c r="AC603" s="43"/>
      <c r="AD603" s="43"/>
      <c r="AE603" s="43"/>
      <c r="AF603" s="80"/>
      <c r="AG603" s="43"/>
      <c r="AH603" s="43"/>
      <c r="AI603" s="43"/>
      <c r="AJ603" s="22"/>
      <c r="AK603" s="151"/>
      <c r="AL603" s="151"/>
      <c r="AM603" s="151"/>
      <c r="AN603" s="151"/>
      <c r="AO603" s="151"/>
    </row>
    <row r="604" spans="1:41" s="2" customFormat="1" x14ac:dyDescent="0.2">
      <c r="A604" s="24"/>
      <c r="B604" s="24"/>
      <c r="C604" s="24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1"/>
      <c r="Y604" s="43"/>
      <c r="Z604" s="43"/>
      <c r="AA604" s="43"/>
      <c r="AB604" s="43"/>
      <c r="AC604" s="43"/>
      <c r="AD604" s="43"/>
      <c r="AE604" s="43"/>
      <c r="AF604" s="80"/>
      <c r="AG604" s="43"/>
      <c r="AH604" s="43"/>
      <c r="AI604" s="43"/>
      <c r="AJ604" s="22"/>
      <c r="AK604" s="151"/>
      <c r="AL604" s="151"/>
      <c r="AM604" s="151"/>
      <c r="AN604" s="151"/>
      <c r="AO604" s="151"/>
    </row>
    <row r="605" spans="1:41" s="2" customFormat="1" x14ac:dyDescent="0.2">
      <c r="A605" s="24"/>
      <c r="B605" s="24"/>
      <c r="C605" s="24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1"/>
      <c r="Y605" s="43"/>
      <c r="Z605" s="43"/>
      <c r="AA605" s="43"/>
      <c r="AB605" s="43"/>
      <c r="AC605" s="43"/>
      <c r="AD605" s="43"/>
      <c r="AE605" s="43"/>
      <c r="AF605" s="80"/>
      <c r="AG605" s="43"/>
      <c r="AH605" s="43"/>
      <c r="AI605" s="43"/>
      <c r="AJ605" s="22"/>
      <c r="AK605" s="151"/>
      <c r="AL605" s="151"/>
      <c r="AM605" s="151"/>
      <c r="AN605" s="151"/>
      <c r="AO605" s="151"/>
    </row>
    <row r="606" spans="1:41" s="2" customFormat="1" x14ac:dyDescent="0.2">
      <c r="A606" s="24"/>
      <c r="B606" s="24"/>
      <c r="C606" s="24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1"/>
      <c r="Y606" s="43"/>
      <c r="Z606" s="43"/>
      <c r="AA606" s="43"/>
      <c r="AB606" s="43"/>
      <c r="AC606" s="43"/>
      <c r="AD606" s="43"/>
      <c r="AE606" s="43"/>
      <c r="AF606" s="80"/>
      <c r="AG606" s="43"/>
      <c r="AH606" s="43"/>
      <c r="AI606" s="43"/>
      <c r="AJ606" s="22"/>
      <c r="AK606" s="151"/>
      <c r="AL606" s="151"/>
      <c r="AM606" s="151"/>
      <c r="AN606" s="151"/>
      <c r="AO606" s="151"/>
    </row>
    <row r="607" spans="1:41" s="2" customFormat="1" x14ac:dyDescent="0.2">
      <c r="A607" s="24"/>
      <c r="B607" s="24"/>
      <c r="C607" s="24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1"/>
      <c r="Y607" s="43"/>
      <c r="Z607" s="43"/>
      <c r="AA607" s="43"/>
      <c r="AB607" s="43"/>
      <c r="AC607" s="43"/>
      <c r="AD607" s="43"/>
      <c r="AE607" s="43"/>
      <c r="AF607" s="80"/>
      <c r="AG607" s="43"/>
      <c r="AH607" s="43"/>
      <c r="AI607" s="43"/>
      <c r="AJ607" s="22"/>
      <c r="AK607" s="151"/>
      <c r="AL607" s="151"/>
      <c r="AM607" s="151"/>
      <c r="AN607" s="151"/>
      <c r="AO607" s="151"/>
    </row>
    <row r="608" spans="1:41" s="2" customFormat="1" x14ac:dyDescent="0.2">
      <c r="A608" s="24"/>
      <c r="B608" s="24"/>
      <c r="C608" s="24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1"/>
      <c r="Y608" s="43"/>
      <c r="Z608" s="43"/>
      <c r="AA608" s="43"/>
      <c r="AB608" s="43"/>
      <c r="AC608" s="43"/>
      <c r="AD608" s="43"/>
      <c r="AE608" s="43"/>
      <c r="AF608" s="80"/>
      <c r="AG608" s="43"/>
      <c r="AH608" s="43"/>
      <c r="AI608" s="43"/>
      <c r="AJ608" s="22"/>
      <c r="AK608" s="151"/>
      <c r="AL608" s="151"/>
      <c r="AM608" s="151"/>
      <c r="AN608" s="151"/>
      <c r="AO608" s="151"/>
    </row>
    <row r="609" spans="1:41" s="2" customFormat="1" x14ac:dyDescent="0.2">
      <c r="A609" s="24"/>
      <c r="B609" s="24"/>
      <c r="C609" s="24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1"/>
      <c r="Y609" s="43"/>
      <c r="Z609" s="43"/>
      <c r="AA609" s="43"/>
      <c r="AB609" s="43"/>
      <c r="AC609" s="43"/>
      <c r="AD609" s="43"/>
      <c r="AE609" s="43"/>
      <c r="AF609" s="80"/>
      <c r="AG609" s="43"/>
      <c r="AH609" s="43"/>
      <c r="AI609" s="43"/>
      <c r="AJ609" s="22"/>
      <c r="AK609" s="151"/>
      <c r="AL609" s="151"/>
      <c r="AM609" s="151"/>
      <c r="AN609" s="151"/>
      <c r="AO609" s="151"/>
    </row>
    <row r="610" spans="1:41" s="2" customFormat="1" x14ac:dyDescent="0.2">
      <c r="A610" s="24"/>
      <c r="B610" s="24"/>
      <c r="C610" s="24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1"/>
      <c r="Y610" s="43"/>
      <c r="Z610" s="43"/>
      <c r="AA610" s="43"/>
      <c r="AB610" s="43"/>
      <c r="AC610" s="43"/>
      <c r="AD610" s="43"/>
      <c r="AE610" s="43"/>
      <c r="AF610" s="80"/>
      <c r="AG610" s="43"/>
      <c r="AH610" s="43"/>
      <c r="AI610" s="43"/>
      <c r="AJ610" s="22"/>
      <c r="AK610" s="151"/>
      <c r="AL610" s="151"/>
      <c r="AM610" s="151"/>
      <c r="AN610" s="151"/>
      <c r="AO610" s="151"/>
    </row>
    <row r="611" spans="1:41" s="2" customFormat="1" x14ac:dyDescent="0.2">
      <c r="A611" s="24"/>
      <c r="B611" s="24"/>
      <c r="C611" s="24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1"/>
      <c r="Y611" s="43"/>
      <c r="Z611" s="43"/>
      <c r="AA611" s="43"/>
      <c r="AB611" s="43"/>
      <c r="AC611" s="43"/>
      <c r="AD611" s="43"/>
      <c r="AE611" s="43"/>
      <c r="AF611" s="80"/>
      <c r="AG611" s="43"/>
      <c r="AH611" s="43"/>
      <c r="AI611" s="43"/>
      <c r="AJ611" s="22"/>
      <c r="AK611" s="151"/>
      <c r="AL611" s="151"/>
      <c r="AM611" s="151"/>
      <c r="AN611" s="151"/>
      <c r="AO611" s="151"/>
    </row>
    <row r="612" spans="1:41" s="2" customFormat="1" x14ac:dyDescent="0.2">
      <c r="A612" s="24"/>
      <c r="B612" s="24"/>
      <c r="C612" s="24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1"/>
      <c r="Y612" s="43"/>
      <c r="Z612" s="43"/>
      <c r="AA612" s="43"/>
      <c r="AB612" s="43"/>
      <c r="AC612" s="43"/>
      <c r="AD612" s="43"/>
      <c r="AE612" s="43"/>
      <c r="AF612" s="80"/>
      <c r="AG612" s="43"/>
      <c r="AH612" s="43"/>
      <c r="AI612" s="43"/>
      <c r="AJ612" s="22"/>
      <c r="AK612" s="151"/>
      <c r="AL612" s="151"/>
      <c r="AM612" s="151"/>
      <c r="AN612" s="151"/>
      <c r="AO612" s="151"/>
    </row>
    <row r="613" spans="1:41" s="2" customFormat="1" x14ac:dyDescent="0.2">
      <c r="A613" s="24"/>
      <c r="B613" s="24"/>
      <c r="C613" s="24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1"/>
      <c r="Y613" s="43"/>
      <c r="Z613" s="43"/>
      <c r="AA613" s="43"/>
      <c r="AB613" s="43"/>
      <c r="AC613" s="43"/>
      <c r="AD613" s="43"/>
      <c r="AE613" s="43"/>
      <c r="AF613" s="80"/>
      <c r="AG613" s="43"/>
      <c r="AH613" s="43"/>
      <c r="AI613" s="43"/>
      <c r="AJ613" s="22"/>
      <c r="AK613" s="151"/>
      <c r="AL613" s="151"/>
      <c r="AM613" s="151"/>
      <c r="AN613" s="151"/>
      <c r="AO613" s="151"/>
    </row>
    <row r="614" spans="1:41" s="2" customFormat="1" x14ac:dyDescent="0.2">
      <c r="A614" s="24"/>
      <c r="B614" s="24"/>
      <c r="C614" s="24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1"/>
      <c r="Y614" s="43"/>
      <c r="Z614" s="43"/>
      <c r="AA614" s="43"/>
      <c r="AB614" s="43"/>
      <c r="AC614" s="43"/>
      <c r="AD614" s="43"/>
      <c r="AE614" s="43"/>
      <c r="AF614" s="80"/>
      <c r="AG614" s="43"/>
      <c r="AH614" s="43"/>
      <c r="AI614" s="43"/>
      <c r="AJ614" s="22"/>
      <c r="AK614" s="151"/>
      <c r="AL614" s="151"/>
      <c r="AM614" s="151"/>
      <c r="AN614" s="151"/>
      <c r="AO614" s="151"/>
    </row>
    <row r="615" spans="1:41" s="2" customFormat="1" x14ac:dyDescent="0.2">
      <c r="A615" s="24"/>
      <c r="B615" s="24"/>
      <c r="C615" s="24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1"/>
      <c r="Y615" s="43"/>
      <c r="Z615" s="43"/>
      <c r="AA615" s="43"/>
      <c r="AB615" s="43"/>
      <c r="AC615" s="43"/>
      <c r="AD615" s="43"/>
      <c r="AE615" s="43"/>
      <c r="AF615" s="80"/>
      <c r="AG615" s="43"/>
      <c r="AH615" s="43"/>
      <c r="AI615" s="43"/>
      <c r="AJ615" s="22"/>
      <c r="AK615" s="151"/>
      <c r="AL615" s="151"/>
      <c r="AM615" s="151"/>
      <c r="AN615" s="151"/>
      <c r="AO615" s="151"/>
    </row>
    <row r="616" spans="1:41" s="2" customFormat="1" x14ac:dyDescent="0.2">
      <c r="A616" s="24"/>
      <c r="B616" s="24"/>
      <c r="C616" s="24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1"/>
      <c r="Y616" s="43"/>
      <c r="Z616" s="43"/>
      <c r="AA616" s="43"/>
      <c r="AB616" s="43"/>
      <c r="AC616" s="43"/>
      <c r="AD616" s="43"/>
      <c r="AE616" s="43"/>
      <c r="AF616" s="80"/>
      <c r="AG616" s="43"/>
      <c r="AH616" s="43"/>
      <c r="AI616" s="43"/>
      <c r="AJ616" s="22"/>
      <c r="AK616" s="151"/>
      <c r="AL616" s="151"/>
      <c r="AM616" s="151"/>
      <c r="AN616" s="151"/>
      <c r="AO616" s="151"/>
    </row>
    <row r="617" spans="1:41" s="2" customFormat="1" x14ac:dyDescent="0.2">
      <c r="A617" s="24"/>
      <c r="B617" s="24"/>
      <c r="C617" s="24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1"/>
      <c r="Y617" s="43"/>
      <c r="Z617" s="43"/>
      <c r="AA617" s="43"/>
      <c r="AB617" s="43"/>
      <c r="AC617" s="43"/>
      <c r="AD617" s="43"/>
      <c r="AE617" s="43"/>
      <c r="AF617" s="80"/>
      <c r="AG617" s="43"/>
      <c r="AH617" s="43"/>
      <c r="AI617" s="43"/>
      <c r="AJ617" s="22"/>
      <c r="AK617" s="151"/>
      <c r="AL617" s="151"/>
      <c r="AM617" s="151"/>
      <c r="AN617" s="151"/>
      <c r="AO617" s="151"/>
    </row>
    <row r="618" spans="1:41" s="2" customFormat="1" x14ac:dyDescent="0.2">
      <c r="A618" s="24"/>
      <c r="B618" s="24"/>
      <c r="C618" s="24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1"/>
      <c r="Y618" s="43"/>
      <c r="Z618" s="43"/>
      <c r="AA618" s="43"/>
      <c r="AB618" s="43"/>
      <c r="AC618" s="43"/>
      <c r="AD618" s="43"/>
      <c r="AE618" s="43"/>
      <c r="AF618" s="80"/>
      <c r="AG618" s="43"/>
      <c r="AH618" s="43"/>
      <c r="AI618" s="43"/>
      <c r="AJ618" s="22"/>
      <c r="AK618" s="151"/>
      <c r="AL618" s="151"/>
      <c r="AM618" s="151"/>
      <c r="AN618" s="151"/>
      <c r="AO618" s="151"/>
    </row>
    <row r="619" spans="1:41" s="2" customFormat="1" x14ac:dyDescent="0.2">
      <c r="A619" s="24"/>
      <c r="B619" s="24"/>
      <c r="C619" s="24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1"/>
      <c r="Y619" s="43"/>
      <c r="Z619" s="43"/>
      <c r="AA619" s="43"/>
      <c r="AB619" s="43"/>
      <c r="AC619" s="43"/>
      <c r="AD619" s="43"/>
      <c r="AE619" s="43"/>
      <c r="AF619" s="80"/>
      <c r="AG619" s="43"/>
      <c r="AH619" s="43"/>
      <c r="AI619" s="43"/>
      <c r="AJ619" s="22"/>
      <c r="AK619" s="151"/>
      <c r="AL619" s="151"/>
      <c r="AM619" s="151"/>
      <c r="AN619" s="151"/>
      <c r="AO619" s="151"/>
    </row>
    <row r="620" spans="1:41" s="2" customFormat="1" x14ac:dyDescent="0.2">
      <c r="A620" s="24"/>
      <c r="B620" s="24"/>
      <c r="C620" s="24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1"/>
      <c r="Y620" s="43"/>
      <c r="Z620" s="43"/>
      <c r="AA620" s="43"/>
      <c r="AB620" s="43"/>
      <c r="AC620" s="43"/>
      <c r="AD620" s="43"/>
      <c r="AE620" s="43"/>
      <c r="AF620" s="80"/>
      <c r="AG620" s="43"/>
      <c r="AH620" s="43"/>
      <c r="AI620" s="43"/>
      <c r="AJ620" s="22"/>
      <c r="AK620" s="151"/>
      <c r="AL620" s="151"/>
      <c r="AM620" s="151"/>
      <c r="AN620" s="151"/>
      <c r="AO620" s="151"/>
    </row>
    <row r="621" spans="1:41" s="2" customFormat="1" x14ac:dyDescent="0.2">
      <c r="A621" s="24"/>
      <c r="B621" s="24"/>
      <c r="C621" s="24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1"/>
      <c r="Y621" s="43"/>
      <c r="Z621" s="43"/>
      <c r="AA621" s="43"/>
      <c r="AB621" s="43"/>
      <c r="AC621" s="43"/>
      <c r="AD621" s="43"/>
      <c r="AE621" s="43"/>
      <c r="AF621" s="80"/>
      <c r="AG621" s="43"/>
      <c r="AH621" s="43"/>
      <c r="AI621" s="43"/>
      <c r="AJ621" s="22"/>
      <c r="AK621" s="151"/>
      <c r="AL621" s="151"/>
      <c r="AM621" s="151"/>
      <c r="AN621" s="151"/>
      <c r="AO621" s="151"/>
    </row>
    <row r="622" spans="1:41" s="2" customFormat="1" x14ac:dyDescent="0.2">
      <c r="A622" s="24"/>
      <c r="B622" s="24"/>
      <c r="C622" s="24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1"/>
      <c r="Y622" s="43"/>
      <c r="Z622" s="43"/>
      <c r="AA622" s="43"/>
      <c r="AB622" s="43"/>
      <c r="AC622" s="43"/>
      <c r="AD622" s="43"/>
      <c r="AE622" s="43"/>
      <c r="AF622" s="80"/>
      <c r="AG622" s="43"/>
      <c r="AH622" s="43"/>
      <c r="AI622" s="43"/>
      <c r="AJ622" s="22"/>
      <c r="AK622" s="151"/>
      <c r="AL622" s="151"/>
      <c r="AM622" s="151"/>
      <c r="AN622" s="151"/>
      <c r="AO622" s="151"/>
    </row>
    <row r="623" spans="1:41" s="2" customFormat="1" x14ac:dyDescent="0.2">
      <c r="A623" s="24"/>
      <c r="B623" s="24"/>
      <c r="C623" s="24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1"/>
      <c r="Y623" s="43"/>
      <c r="Z623" s="43"/>
      <c r="AA623" s="43"/>
      <c r="AB623" s="43"/>
      <c r="AC623" s="43"/>
      <c r="AD623" s="43"/>
      <c r="AE623" s="43"/>
      <c r="AF623" s="80"/>
      <c r="AG623" s="43"/>
      <c r="AH623" s="43"/>
      <c r="AI623" s="43"/>
      <c r="AJ623" s="22"/>
      <c r="AK623" s="151"/>
      <c r="AL623" s="151"/>
      <c r="AM623" s="151"/>
      <c r="AN623" s="151"/>
      <c r="AO623" s="151"/>
    </row>
    <row r="624" spans="1:41" s="2" customFormat="1" x14ac:dyDescent="0.2">
      <c r="A624" s="24"/>
      <c r="B624" s="24"/>
      <c r="C624" s="24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1"/>
      <c r="Y624" s="43"/>
      <c r="Z624" s="43"/>
      <c r="AA624" s="43"/>
      <c r="AB624" s="43"/>
      <c r="AC624" s="43"/>
      <c r="AD624" s="43"/>
      <c r="AE624" s="43"/>
      <c r="AF624" s="80"/>
      <c r="AG624" s="43"/>
      <c r="AH624" s="43"/>
      <c r="AI624" s="43"/>
      <c r="AJ624" s="22"/>
      <c r="AK624" s="151"/>
      <c r="AL624" s="151"/>
      <c r="AM624" s="151"/>
      <c r="AN624" s="151"/>
      <c r="AO624" s="151"/>
    </row>
    <row r="625" spans="1:41" s="2" customFormat="1" x14ac:dyDescent="0.2">
      <c r="A625" s="24"/>
      <c r="B625" s="24"/>
      <c r="C625" s="24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1"/>
      <c r="Y625" s="43"/>
      <c r="Z625" s="43"/>
      <c r="AA625" s="43"/>
      <c r="AB625" s="43"/>
      <c r="AC625" s="43"/>
      <c r="AD625" s="43"/>
      <c r="AE625" s="43"/>
      <c r="AF625" s="80"/>
      <c r="AG625" s="43"/>
      <c r="AH625" s="43"/>
      <c r="AI625" s="43"/>
      <c r="AJ625" s="22"/>
      <c r="AK625" s="151"/>
      <c r="AL625" s="151"/>
      <c r="AM625" s="151"/>
      <c r="AN625" s="151"/>
      <c r="AO625" s="151"/>
    </row>
    <row r="626" spans="1:41" s="2" customFormat="1" x14ac:dyDescent="0.2">
      <c r="A626" s="24"/>
      <c r="B626" s="24"/>
      <c r="C626" s="24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1"/>
      <c r="Y626" s="43"/>
      <c r="Z626" s="43"/>
      <c r="AA626" s="43"/>
      <c r="AB626" s="43"/>
      <c r="AC626" s="43"/>
      <c r="AD626" s="43"/>
      <c r="AE626" s="43"/>
      <c r="AF626" s="80"/>
      <c r="AG626" s="43"/>
      <c r="AH626" s="43"/>
      <c r="AI626" s="43"/>
      <c r="AJ626" s="22"/>
      <c r="AK626" s="151"/>
      <c r="AL626" s="151"/>
      <c r="AM626" s="151"/>
      <c r="AN626" s="151"/>
      <c r="AO626" s="151"/>
    </row>
    <row r="627" spans="1:41" s="2" customFormat="1" x14ac:dyDescent="0.2">
      <c r="A627" s="24"/>
      <c r="B627" s="24"/>
      <c r="C627" s="24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1"/>
      <c r="Y627" s="43"/>
      <c r="Z627" s="43"/>
      <c r="AA627" s="43"/>
      <c r="AB627" s="43"/>
      <c r="AC627" s="43"/>
      <c r="AD627" s="43"/>
      <c r="AE627" s="43"/>
      <c r="AF627" s="80"/>
      <c r="AG627" s="43"/>
      <c r="AH627" s="43"/>
      <c r="AI627" s="43"/>
      <c r="AJ627" s="22"/>
      <c r="AK627" s="151"/>
      <c r="AL627" s="151"/>
      <c r="AM627" s="151"/>
      <c r="AN627" s="151"/>
      <c r="AO627" s="151"/>
    </row>
    <row r="628" spans="1:41" s="2" customFormat="1" x14ac:dyDescent="0.2">
      <c r="A628" s="24"/>
      <c r="B628" s="24"/>
      <c r="C628" s="24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1"/>
      <c r="Y628" s="43"/>
      <c r="Z628" s="43"/>
      <c r="AA628" s="43"/>
      <c r="AB628" s="43"/>
      <c r="AC628" s="43"/>
      <c r="AD628" s="43"/>
      <c r="AE628" s="43"/>
      <c r="AF628" s="80"/>
      <c r="AG628" s="43"/>
      <c r="AH628" s="43"/>
      <c r="AI628" s="43"/>
      <c r="AJ628" s="22"/>
      <c r="AK628" s="151"/>
      <c r="AL628" s="151"/>
      <c r="AM628" s="151"/>
      <c r="AN628" s="151"/>
      <c r="AO628" s="151"/>
    </row>
    <row r="629" spans="1:41" s="2" customFormat="1" x14ac:dyDescent="0.2">
      <c r="A629" s="24"/>
      <c r="B629" s="24"/>
      <c r="C629" s="24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1"/>
      <c r="Y629" s="43"/>
      <c r="Z629" s="43"/>
      <c r="AA629" s="43"/>
      <c r="AB629" s="43"/>
      <c r="AC629" s="43"/>
      <c r="AD629" s="43"/>
      <c r="AE629" s="43"/>
      <c r="AF629" s="80"/>
      <c r="AG629" s="43"/>
      <c r="AH629" s="43"/>
      <c r="AI629" s="43"/>
      <c r="AJ629" s="22"/>
      <c r="AK629" s="151"/>
      <c r="AL629" s="151"/>
      <c r="AM629" s="151"/>
      <c r="AN629" s="151"/>
      <c r="AO629" s="151"/>
    </row>
    <row r="630" spans="1:41" s="2" customFormat="1" x14ac:dyDescent="0.2">
      <c r="A630" s="24"/>
      <c r="B630" s="24"/>
      <c r="C630" s="24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1"/>
      <c r="Y630" s="43"/>
      <c r="Z630" s="43"/>
      <c r="AA630" s="43"/>
      <c r="AB630" s="43"/>
      <c r="AC630" s="43"/>
      <c r="AD630" s="43"/>
      <c r="AE630" s="43"/>
      <c r="AF630" s="80"/>
      <c r="AG630" s="43"/>
      <c r="AH630" s="43"/>
      <c r="AI630" s="43"/>
      <c r="AJ630" s="22"/>
      <c r="AK630" s="151"/>
      <c r="AL630" s="151"/>
      <c r="AM630" s="151"/>
      <c r="AN630" s="151"/>
      <c r="AO630" s="151"/>
    </row>
    <row r="631" spans="1:41" s="2" customFormat="1" x14ac:dyDescent="0.2">
      <c r="A631" s="24"/>
      <c r="B631" s="24"/>
      <c r="C631" s="24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1"/>
      <c r="Y631" s="43"/>
      <c r="Z631" s="43"/>
      <c r="AA631" s="43"/>
      <c r="AB631" s="43"/>
      <c r="AC631" s="43"/>
      <c r="AD631" s="43"/>
      <c r="AE631" s="43"/>
      <c r="AF631" s="80"/>
      <c r="AG631" s="43"/>
      <c r="AH631" s="43"/>
      <c r="AI631" s="43"/>
      <c r="AJ631" s="22"/>
      <c r="AK631" s="151"/>
      <c r="AL631" s="151"/>
      <c r="AM631" s="151"/>
      <c r="AN631" s="151"/>
      <c r="AO631" s="151"/>
    </row>
    <row r="632" spans="1:41" s="2" customFormat="1" x14ac:dyDescent="0.2">
      <c r="A632" s="24"/>
      <c r="B632" s="24"/>
      <c r="C632" s="24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1"/>
      <c r="Y632" s="43"/>
      <c r="Z632" s="43"/>
      <c r="AA632" s="43"/>
      <c r="AB632" s="43"/>
      <c r="AC632" s="43"/>
      <c r="AD632" s="43"/>
      <c r="AE632" s="43"/>
      <c r="AF632" s="80"/>
      <c r="AG632" s="43"/>
      <c r="AH632" s="43"/>
      <c r="AI632" s="43"/>
      <c r="AJ632" s="22"/>
      <c r="AK632" s="151"/>
      <c r="AL632" s="151"/>
      <c r="AM632" s="151"/>
      <c r="AN632" s="151"/>
      <c r="AO632" s="151"/>
    </row>
    <row r="633" spans="1:41" s="2" customFormat="1" x14ac:dyDescent="0.2">
      <c r="A633" s="24"/>
      <c r="B633" s="24"/>
      <c r="C633" s="24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1"/>
      <c r="Y633" s="43"/>
      <c r="Z633" s="43"/>
      <c r="AA633" s="43"/>
      <c r="AB633" s="43"/>
      <c r="AC633" s="43"/>
      <c r="AD633" s="43"/>
      <c r="AE633" s="43"/>
      <c r="AF633" s="80"/>
      <c r="AG633" s="43"/>
      <c r="AH633" s="43"/>
      <c r="AI633" s="43"/>
      <c r="AJ633" s="22"/>
      <c r="AK633" s="151"/>
      <c r="AL633" s="151"/>
      <c r="AM633" s="151"/>
      <c r="AN633" s="151"/>
      <c r="AO633" s="151"/>
    </row>
    <row r="634" spans="1:41" s="2" customFormat="1" x14ac:dyDescent="0.2">
      <c r="A634" s="24"/>
      <c r="B634" s="24"/>
      <c r="C634" s="24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1"/>
      <c r="Y634" s="43"/>
      <c r="Z634" s="43"/>
      <c r="AA634" s="43"/>
      <c r="AB634" s="43"/>
      <c r="AC634" s="43"/>
      <c r="AD634" s="43"/>
      <c r="AE634" s="43"/>
      <c r="AF634" s="80"/>
      <c r="AG634" s="43"/>
      <c r="AH634" s="43"/>
      <c r="AI634" s="43"/>
      <c r="AJ634" s="22"/>
      <c r="AK634" s="151"/>
      <c r="AL634" s="151"/>
      <c r="AM634" s="151"/>
      <c r="AN634" s="151"/>
      <c r="AO634" s="151"/>
    </row>
    <row r="635" spans="1:41" s="2" customFormat="1" x14ac:dyDescent="0.2">
      <c r="A635" s="24"/>
      <c r="B635" s="24"/>
      <c r="C635" s="24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1"/>
      <c r="Y635" s="43"/>
      <c r="Z635" s="43"/>
      <c r="AA635" s="43"/>
      <c r="AB635" s="43"/>
      <c r="AC635" s="43"/>
      <c r="AD635" s="43"/>
      <c r="AE635" s="43"/>
      <c r="AF635" s="80"/>
      <c r="AG635" s="43"/>
      <c r="AH635" s="43"/>
      <c r="AI635" s="43"/>
      <c r="AJ635" s="22"/>
      <c r="AK635" s="151"/>
      <c r="AL635" s="151"/>
      <c r="AM635" s="151"/>
      <c r="AN635" s="151"/>
      <c r="AO635" s="151"/>
    </row>
    <row r="636" spans="1:41" s="2" customFormat="1" x14ac:dyDescent="0.2">
      <c r="A636" s="24"/>
      <c r="B636" s="24"/>
      <c r="C636" s="24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1"/>
      <c r="Y636" s="43"/>
      <c r="Z636" s="43"/>
      <c r="AA636" s="43"/>
      <c r="AB636" s="43"/>
      <c r="AC636" s="43"/>
      <c r="AD636" s="43"/>
      <c r="AE636" s="43"/>
      <c r="AF636" s="80"/>
      <c r="AG636" s="43"/>
      <c r="AH636" s="43"/>
      <c r="AI636" s="43"/>
      <c r="AJ636" s="22"/>
      <c r="AK636" s="151"/>
      <c r="AL636" s="151"/>
      <c r="AM636" s="151"/>
      <c r="AN636" s="151"/>
      <c r="AO636" s="151"/>
    </row>
    <row r="637" spans="1:41" s="2" customFormat="1" x14ac:dyDescent="0.2">
      <c r="A637" s="24"/>
      <c r="B637" s="24"/>
      <c r="C637" s="24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1"/>
      <c r="Y637" s="43"/>
      <c r="Z637" s="43"/>
      <c r="AA637" s="43"/>
      <c r="AB637" s="43"/>
      <c r="AC637" s="43"/>
      <c r="AD637" s="43"/>
      <c r="AE637" s="43"/>
      <c r="AF637" s="80"/>
      <c r="AG637" s="43"/>
      <c r="AH637" s="43"/>
      <c r="AI637" s="43"/>
      <c r="AJ637" s="22"/>
      <c r="AK637" s="151"/>
      <c r="AL637" s="151"/>
      <c r="AM637" s="151"/>
      <c r="AN637" s="151"/>
      <c r="AO637" s="151"/>
    </row>
    <row r="638" spans="1:41" s="2" customFormat="1" x14ac:dyDescent="0.2">
      <c r="A638" s="24"/>
      <c r="B638" s="24"/>
      <c r="C638" s="24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1"/>
      <c r="Y638" s="43"/>
      <c r="Z638" s="43"/>
      <c r="AA638" s="43"/>
      <c r="AB638" s="43"/>
      <c r="AC638" s="43"/>
      <c r="AD638" s="43"/>
      <c r="AE638" s="43"/>
      <c r="AF638" s="80"/>
      <c r="AG638" s="43"/>
      <c r="AH638" s="43"/>
      <c r="AI638" s="43"/>
      <c r="AJ638" s="22"/>
      <c r="AK638" s="151"/>
      <c r="AL638" s="151"/>
      <c r="AM638" s="151"/>
      <c r="AN638" s="151"/>
      <c r="AO638" s="151"/>
    </row>
    <row r="639" spans="1:41" s="2" customFormat="1" x14ac:dyDescent="0.2">
      <c r="A639" s="24"/>
      <c r="B639" s="24"/>
      <c r="C639" s="24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1"/>
      <c r="Y639" s="43"/>
      <c r="Z639" s="43"/>
      <c r="AA639" s="43"/>
      <c r="AB639" s="43"/>
      <c r="AC639" s="43"/>
      <c r="AD639" s="43"/>
      <c r="AE639" s="43"/>
      <c r="AF639" s="80"/>
      <c r="AG639" s="43"/>
      <c r="AH639" s="43"/>
      <c r="AI639" s="43"/>
      <c r="AJ639" s="22"/>
      <c r="AK639" s="151"/>
      <c r="AL639" s="151"/>
      <c r="AM639" s="151"/>
      <c r="AN639" s="151"/>
      <c r="AO639" s="151"/>
    </row>
    <row r="640" spans="1:41" s="2" customFormat="1" x14ac:dyDescent="0.2">
      <c r="A640" s="24"/>
      <c r="B640" s="24"/>
      <c r="C640" s="24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1"/>
      <c r="Y640" s="43"/>
      <c r="Z640" s="43"/>
      <c r="AA640" s="43"/>
      <c r="AB640" s="43"/>
      <c r="AC640" s="43"/>
      <c r="AD640" s="43"/>
      <c r="AE640" s="43"/>
      <c r="AF640" s="80"/>
      <c r="AG640" s="43"/>
      <c r="AH640" s="43"/>
      <c r="AI640" s="43"/>
      <c r="AJ640" s="22"/>
      <c r="AK640" s="151"/>
      <c r="AL640" s="151"/>
      <c r="AM640" s="151"/>
      <c r="AN640" s="151"/>
      <c r="AO640" s="151"/>
    </row>
    <row r="641" spans="1:41" s="2" customFormat="1" x14ac:dyDescent="0.2">
      <c r="A641" s="24"/>
      <c r="B641" s="24"/>
      <c r="C641" s="24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1"/>
      <c r="Y641" s="43"/>
      <c r="Z641" s="43"/>
      <c r="AA641" s="43"/>
      <c r="AB641" s="43"/>
      <c r="AC641" s="43"/>
      <c r="AD641" s="43"/>
      <c r="AE641" s="43"/>
      <c r="AF641" s="80"/>
      <c r="AG641" s="43"/>
      <c r="AH641" s="43"/>
      <c r="AI641" s="43"/>
      <c r="AJ641" s="22"/>
      <c r="AK641" s="151"/>
      <c r="AL641" s="151"/>
      <c r="AM641" s="151"/>
      <c r="AN641" s="151"/>
      <c r="AO641" s="151"/>
    </row>
    <row r="642" spans="1:41" s="2" customFormat="1" x14ac:dyDescent="0.2">
      <c r="A642" s="24"/>
      <c r="B642" s="24"/>
      <c r="C642" s="24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1"/>
      <c r="Y642" s="43"/>
      <c r="Z642" s="43"/>
      <c r="AA642" s="43"/>
      <c r="AB642" s="43"/>
      <c r="AC642" s="43"/>
      <c r="AD642" s="43"/>
      <c r="AE642" s="43"/>
      <c r="AF642" s="80"/>
      <c r="AG642" s="43"/>
      <c r="AH642" s="43"/>
      <c r="AI642" s="43"/>
      <c r="AJ642" s="22"/>
      <c r="AK642" s="151"/>
      <c r="AL642" s="151"/>
      <c r="AM642" s="151"/>
      <c r="AN642" s="151"/>
      <c r="AO642" s="151"/>
    </row>
    <row r="643" spans="1:41" s="2" customFormat="1" x14ac:dyDescent="0.2">
      <c r="A643" s="24"/>
      <c r="B643" s="24"/>
      <c r="C643" s="24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1"/>
      <c r="Y643" s="43"/>
      <c r="Z643" s="43"/>
      <c r="AA643" s="43"/>
      <c r="AB643" s="43"/>
      <c r="AC643" s="43"/>
      <c r="AD643" s="43"/>
      <c r="AE643" s="43"/>
      <c r="AF643" s="80"/>
      <c r="AG643" s="43"/>
      <c r="AH643" s="43"/>
      <c r="AI643" s="43"/>
      <c r="AJ643" s="22"/>
      <c r="AK643" s="151"/>
      <c r="AL643" s="151"/>
      <c r="AM643" s="151"/>
      <c r="AN643" s="151"/>
      <c r="AO643" s="151"/>
    </row>
    <row r="644" spans="1:41" s="2" customFormat="1" x14ac:dyDescent="0.2">
      <c r="A644" s="24"/>
      <c r="B644" s="24"/>
      <c r="C644" s="24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1"/>
      <c r="Y644" s="43"/>
      <c r="Z644" s="43"/>
      <c r="AA644" s="43"/>
      <c r="AB644" s="43"/>
      <c r="AC644" s="43"/>
      <c r="AD644" s="43"/>
      <c r="AE644" s="43"/>
      <c r="AF644" s="80"/>
      <c r="AG644" s="43"/>
      <c r="AH644" s="43"/>
      <c r="AI644" s="43"/>
      <c r="AJ644" s="22"/>
      <c r="AK644" s="151"/>
      <c r="AL644" s="151"/>
      <c r="AM644" s="151"/>
      <c r="AN644" s="151"/>
      <c r="AO644" s="151"/>
    </row>
    <row r="645" spans="1:41" s="2" customFormat="1" x14ac:dyDescent="0.2">
      <c r="A645" s="24"/>
      <c r="B645" s="24"/>
      <c r="C645" s="24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1"/>
      <c r="Y645" s="43"/>
      <c r="Z645" s="43"/>
      <c r="AA645" s="43"/>
      <c r="AB645" s="43"/>
      <c r="AC645" s="43"/>
      <c r="AD645" s="43"/>
      <c r="AE645" s="43"/>
      <c r="AF645" s="80"/>
      <c r="AG645" s="43"/>
      <c r="AH645" s="43"/>
      <c r="AI645" s="43"/>
      <c r="AJ645" s="22"/>
      <c r="AK645" s="151"/>
      <c r="AL645" s="151"/>
      <c r="AM645" s="151"/>
      <c r="AN645" s="151"/>
      <c r="AO645" s="151"/>
    </row>
    <row r="646" spans="1:41" s="2" customFormat="1" x14ac:dyDescent="0.2">
      <c r="A646" s="24"/>
      <c r="B646" s="24"/>
      <c r="C646" s="24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1"/>
      <c r="Y646" s="43"/>
      <c r="Z646" s="43"/>
      <c r="AA646" s="43"/>
      <c r="AB646" s="43"/>
      <c r="AC646" s="43"/>
      <c r="AD646" s="43"/>
      <c r="AE646" s="43"/>
      <c r="AF646" s="80"/>
      <c r="AG646" s="43"/>
      <c r="AH646" s="43"/>
      <c r="AI646" s="43"/>
      <c r="AJ646" s="22"/>
      <c r="AK646" s="151"/>
      <c r="AL646" s="151"/>
      <c r="AM646" s="151"/>
      <c r="AN646" s="151"/>
      <c r="AO646" s="151"/>
    </row>
    <row r="647" spans="1:41" s="2" customFormat="1" x14ac:dyDescent="0.2">
      <c r="A647" s="24"/>
      <c r="B647" s="24"/>
      <c r="C647" s="24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1"/>
      <c r="Y647" s="43"/>
      <c r="Z647" s="43"/>
      <c r="AA647" s="43"/>
      <c r="AB647" s="43"/>
      <c r="AC647" s="43"/>
      <c r="AD647" s="43"/>
      <c r="AE647" s="43"/>
      <c r="AF647" s="80"/>
      <c r="AG647" s="43"/>
      <c r="AH647" s="43"/>
      <c r="AI647" s="43"/>
      <c r="AJ647" s="22"/>
      <c r="AK647" s="151"/>
      <c r="AL647" s="151"/>
      <c r="AM647" s="151"/>
      <c r="AN647" s="151"/>
      <c r="AO647" s="151"/>
    </row>
    <row r="648" spans="1:41" s="2" customFormat="1" x14ac:dyDescent="0.2">
      <c r="A648" s="24"/>
      <c r="B648" s="24"/>
      <c r="C648" s="24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1"/>
      <c r="Y648" s="43"/>
      <c r="Z648" s="43"/>
      <c r="AA648" s="43"/>
      <c r="AB648" s="43"/>
      <c r="AC648" s="43"/>
      <c r="AD648" s="43"/>
      <c r="AE648" s="43"/>
      <c r="AF648" s="80"/>
      <c r="AG648" s="43"/>
      <c r="AH648" s="43"/>
      <c r="AI648" s="43"/>
      <c r="AJ648" s="22"/>
      <c r="AK648" s="151"/>
      <c r="AL648" s="151"/>
      <c r="AM648" s="151"/>
      <c r="AN648" s="151"/>
      <c r="AO648" s="151"/>
    </row>
    <row r="649" spans="1:41" s="2" customFormat="1" x14ac:dyDescent="0.2">
      <c r="A649" s="24"/>
      <c r="B649" s="24"/>
      <c r="C649" s="24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1"/>
      <c r="Y649" s="43"/>
      <c r="Z649" s="43"/>
      <c r="AA649" s="43"/>
      <c r="AB649" s="43"/>
      <c r="AC649" s="43"/>
      <c r="AD649" s="43"/>
      <c r="AE649" s="43"/>
      <c r="AF649" s="80"/>
      <c r="AG649" s="43"/>
      <c r="AH649" s="43"/>
      <c r="AI649" s="43"/>
      <c r="AJ649" s="22"/>
      <c r="AK649" s="151"/>
      <c r="AL649" s="151"/>
      <c r="AM649" s="151"/>
      <c r="AN649" s="151"/>
      <c r="AO649" s="151"/>
    </row>
    <row r="650" spans="1:41" s="2" customFormat="1" x14ac:dyDescent="0.2">
      <c r="A650" s="24"/>
      <c r="B650" s="24"/>
      <c r="C650" s="24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1"/>
      <c r="Y650" s="43"/>
      <c r="Z650" s="43"/>
      <c r="AA650" s="43"/>
      <c r="AB650" s="43"/>
      <c r="AC650" s="43"/>
      <c r="AD650" s="43"/>
      <c r="AE650" s="43"/>
      <c r="AF650" s="80"/>
      <c r="AG650" s="43"/>
      <c r="AH650" s="43"/>
      <c r="AI650" s="43"/>
      <c r="AJ650" s="22"/>
      <c r="AK650" s="151"/>
      <c r="AL650" s="151"/>
      <c r="AM650" s="151"/>
      <c r="AN650" s="151"/>
      <c r="AO650" s="151"/>
    </row>
    <row r="651" spans="1:41" s="2" customFormat="1" x14ac:dyDescent="0.2">
      <c r="A651" s="24"/>
      <c r="B651" s="24"/>
      <c r="C651" s="24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1"/>
      <c r="Y651" s="43"/>
      <c r="Z651" s="43"/>
      <c r="AA651" s="43"/>
      <c r="AB651" s="43"/>
      <c r="AC651" s="43"/>
      <c r="AD651" s="43"/>
      <c r="AE651" s="43"/>
      <c r="AF651" s="80"/>
      <c r="AG651" s="43"/>
      <c r="AH651" s="43"/>
      <c r="AI651" s="43"/>
      <c r="AJ651" s="22"/>
      <c r="AK651" s="151"/>
      <c r="AL651" s="151"/>
      <c r="AM651" s="151"/>
      <c r="AN651" s="151"/>
      <c r="AO651" s="151"/>
    </row>
    <row r="652" spans="1:41" s="2" customFormat="1" x14ac:dyDescent="0.2">
      <c r="A652" s="24"/>
      <c r="B652" s="24"/>
      <c r="C652" s="24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1"/>
      <c r="Y652" s="43"/>
      <c r="Z652" s="43"/>
      <c r="AA652" s="43"/>
      <c r="AB652" s="43"/>
      <c r="AC652" s="43"/>
      <c r="AD652" s="43"/>
      <c r="AE652" s="43"/>
      <c r="AF652" s="80"/>
      <c r="AG652" s="43"/>
      <c r="AH652" s="43"/>
      <c r="AI652" s="43"/>
      <c r="AJ652" s="22"/>
      <c r="AK652" s="151"/>
      <c r="AL652" s="151"/>
      <c r="AM652" s="151"/>
      <c r="AN652" s="151"/>
      <c r="AO652" s="151"/>
    </row>
    <row r="653" spans="1:41" s="2" customFormat="1" x14ac:dyDescent="0.2">
      <c r="A653" s="24"/>
      <c r="B653" s="24"/>
      <c r="C653" s="24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1"/>
      <c r="Y653" s="43"/>
      <c r="Z653" s="43"/>
      <c r="AA653" s="43"/>
      <c r="AB653" s="43"/>
      <c r="AC653" s="43"/>
      <c r="AD653" s="43"/>
      <c r="AE653" s="43"/>
      <c r="AF653" s="80"/>
      <c r="AG653" s="43"/>
      <c r="AH653" s="43"/>
      <c r="AI653" s="43"/>
      <c r="AJ653" s="22"/>
      <c r="AK653" s="151"/>
      <c r="AL653" s="151"/>
      <c r="AM653" s="151"/>
      <c r="AN653" s="151"/>
      <c r="AO653" s="151"/>
    </row>
    <row r="654" spans="1:41" s="2" customFormat="1" x14ac:dyDescent="0.2">
      <c r="A654" s="24"/>
      <c r="B654" s="24"/>
      <c r="C654" s="24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1"/>
      <c r="Y654" s="43"/>
      <c r="Z654" s="43"/>
      <c r="AA654" s="43"/>
      <c r="AB654" s="43"/>
      <c r="AC654" s="43"/>
      <c r="AD654" s="43"/>
      <c r="AE654" s="43"/>
      <c r="AF654" s="80"/>
      <c r="AG654" s="43"/>
      <c r="AH654" s="43"/>
      <c r="AI654" s="43"/>
      <c r="AJ654" s="22"/>
      <c r="AK654" s="151"/>
      <c r="AL654" s="151"/>
      <c r="AM654" s="151"/>
      <c r="AN654" s="151"/>
      <c r="AO654" s="151"/>
    </row>
    <row r="655" spans="1:41" s="2" customFormat="1" x14ac:dyDescent="0.2">
      <c r="A655" s="24"/>
      <c r="B655" s="24"/>
      <c r="C655" s="24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1"/>
      <c r="Y655" s="43"/>
      <c r="Z655" s="43"/>
      <c r="AA655" s="43"/>
      <c r="AB655" s="43"/>
      <c r="AC655" s="43"/>
      <c r="AD655" s="43"/>
      <c r="AE655" s="43"/>
      <c r="AF655" s="80"/>
      <c r="AG655" s="43"/>
      <c r="AH655" s="43"/>
      <c r="AI655" s="43"/>
      <c r="AJ655" s="22"/>
      <c r="AK655" s="151"/>
      <c r="AL655" s="151"/>
      <c r="AM655" s="151"/>
      <c r="AN655" s="151"/>
      <c r="AO655" s="151"/>
    </row>
    <row r="656" spans="1:41" s="2" customFormat="1" x14ac:dyDescent="0.2">
      <c r="A656" s="24"/>
      <c r="B656" s="24"/>
      <c r="C656" s="24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1"/>
      <c r="Y656" s="43"/>
      <c r="Z656" s="43"/>
      <c r="AA656" s="43"/>
      <c r="AB656" s="43"/>
      <c r="AC656" s="43"/>
      <c r="AD656" s="43"/>
      <c r="AE656" s="43"/>
      <c r="AF656" s="80"/>
      <c r="AG656" s="43"/>
      <c r="AH656" s="43"/>
      <c r="AI656" s="43"/>
      <c r="AJ656" s="22"/>
      <c r="AK656" s="151"/>
      <c r="AL656" s="151"/>
      <c r="AM656" s="151"/>
      <c r="AN656" s="151"/>
      <c r="AO656" s="151"/>
    </row>
    <row r="657" spans="1:41" s="2" customFormat="1" x14ac:dyDescent="0.2">
      <c r="A657" s="24"/>
      <c r="B657" s="24"/>
      <c r="C657" s="24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1"/>
      <c r="Y657" s="43"/>
      <c r="Z657" s="43"/>
      <c r="AA657" s="43"/>
      <c r="AB657" s="43"/>
      <c r="AC657" s="43"/>
      <c r="AD657" s="43"/>
      <c r="AE657" s="43"/>
      <c r="AF657" s="80"/>
      <c r="AG657" s="43"/>
      <c r="AH657" s="43"/>
      <c r="AI657" s="43"/>
      <c r="AJ657" s="22"/>
      <c r="AK657" s="151"/>
      <c r="AL657" s="151"/>
      <c r="AM657" s="151"/>
      <c r="AN657" s="151"/>
      <c r="AO657" s="151"/>
    </row>
    <row r="658" spans="1:41" s="2" customFormat="1" x14ac:dyDescent="0.2">
      <c r="A658" s="24"/>
      <c r="B658" s="24"/>
      <c r="C658" s="24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1"/>
      <c r="Y658" s="43"/>
      <c r="Z658" s="43"/>
      <c r="AA658" s="43"/>
      <c r="AB658" s="43"/>
      <c r="AC658" s="43"/>
      <c r="AD658" s="43"/>
      <c r="AE658" s="43"/>
      <c r="AF658" s="80"/>
      <c r="AG658" s="43"/>
      <c r="AH658" s="43"/>
      <c r="AI658" s="43"/>
      <c r="AJ658" s="22"/>
      <c r="AK658" s="151"/>
      <c r="AL658" s="151"/>
      <c r="AM658" s="151"/>
      <c r="AN658" s="151"/>
      <c r="AO658" s="151"/>
    </row>
    <row r="659" spans="1:41" s="2" customFormat="1" x14ac:dyDescent="0.2">
      <c r="A659" s="24"/>
      <c r="B659" s="24"/>
      <c r="C659" s="24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1"/>
      <c r="Y659" s="43"/>
      <c r="Z659" s="43"/>
      <c r="AA659" s="43"/>
      <c r="AB659" s="43"/>
      <c r="AC659" s="43"/>
      <c r="AD659" s="43"/>
      <c r="AE659" s="43"/>
      <c r="AF659" s="80"/>
      <c r="AG659" s="43"/>
      <c r="AH659" s="43"/>
      <c r="AI659" s="43"/>
      <c r="AJ659" s="22"/>
      <c r="AK659" s="151"/>
      <c r="AL659" s="151"/>
      <c r="AM659" s="151"/>
      <c r="AN659" s="151"/>
      <c r="AO659" s="151"/>
    </row>
    <row r="660" spans="1:41" s="2" customFormat="1" x14ac:dyDescent="0.2">
      <c r="A660" s="24"/>
      <c r="B660" s="24"/>
      <c r="C660" s="24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1"/>
      <c r="Y660" s="43"/>
      <c r="Z660" s="43"/>
      <c r="AA660" s="43"/>
      <c r="AB660" s="43"/>
      <c r="AC660" s="43"/>
      <c r="AD660" s="43"/>
      <c r="AE660" s="43"/>
      <c r="AF660" s="80"/>
      <c r="AG660" s="43"/>
      <c r="AH660" s="43"/>
      <c r="AI660" s="43"/>
      <c r="AJ660" s="22"/>
      <c r="AK660" s="151"/>
      <c r="AL660" s="151"/>
      <c r="AM660" s="151"/>
      <c r="AN660" s="151"/>
      <c r="AO660" s="151"/>
    </row>
    <row r="661" spans="1:41" s="2" customFormat="1" x14ac:dyDescent="0.2">
      <c r="A661" s="24"/>
      <c r="B661" s="24"/>
      <c r="C661" s="24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1"/>
      <c r="Y661" s="43"/>
      <c r="Z661" s="43"/>
      <c r="AA661" s="43"/>
      <c r="AB661" s="43"/>
      <c r="AC661" s="43"/>
      <c r="AD661" s="43"/>
      <c r="AE661" s="43"/>
      <c r="AF661" s="80"/>
      <c r="AG661" s="43"/>
      <c r="AH661" s="43"/>
      <c r="AI661" s="43"/>
      <c r="AJ661" s="22"/>
      <c r="AK661" s="151"/>
      <c r="AL661" s="151"/>
      <c r="AM661" s="151"/>
      <c r="AN661" s="151"/>
      <c r="AO661" s="151"/>
    </row>
    <row r="662" spans="1:41" s="2" customFormat="1" x14ac:dyDescent="0.2">
      <c r="A662" s="24"/>
      <c r="B662" s="24"/>
      <c r="C662" s="24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1"/>
      <c r="Y662" s="43"/>
      <c r="Z662" s="43"/>
      <c r="AA662" s="43"/>
      <c r="AB662" s="43"/>
      <c r="AC662" s="43"/>
      <c r="AD662" s="43"/>
      <c r="AE662" s="43"/>
      <c r="AF662" s="80"/>
      <c r="AG662" s="43"/>
      <c r="AH662" s="43"/>
      <c r="AI662" s="43"/>
      <c r="AJ662" s="22"/>
      <c r="AK662" s="151"/>
      <c r="AL662" s="151"/>
      <c r="AM662" s="151"/>
      <c r="AN662" s="151"/>
      <c r="AO662" s="151"/>
    </row>
    <row r="663" spans="1:41" s="2" customFormat="1" x14ac:dyDescent="0.2">
      <c r="A663" s="24"/>
      <c r="B663" s="24"/>
      <c r="C663" s="24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1"/>
      <c r="Y663" s="43"/>
      <c r="Z663" s="43"/>
      <c r="AA663" s="43"/>
      <c r="AB663" s="43"/>
      <c r="AC663" s="43"/>
      <c r="AD663" s="43"/>
      <c r="AE663" s="43"/>
      <c r="AF663" s="80"/>
      <c r="AG663" s="43"/>
      <c r="AH663" s="43"/>
      <c r="AI663" s="43"/>
      <c r="AJ663" s="22"/>
      <c r="AK663" s="151"/>
      <c r="AL663" s="151"/>
      <c r="AM663" s="151"/>
      <c r="AN663" s="151"/>
      <c r="AO663" s="151"/>
    </row>
    <row r="664" spans="1:41" s="2" customFormat="1" x14ac:dyDescent="0.2">
      <c r="A664" s="24"/>
      <c r="B664" s="24"/>
      <c r="C664" s="24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1"/>
      <c r="Y664" s="43"/>
      <c r="Z664" s="43"/>
      <c r="AA664" s="43"/>
      <c r="AB664" s="43"/>
      <c r="AC664" s="43"/>
      <c r="AD664" s="43"/>
      <c r="AE664" s="43"/>
      <c r="AF664" s="80"/>
      <c r="AG664" s="43"/>
      <c r="AH664" s="43"/>
      <c r="AI664" s="43"/>
      <c r="AJ664" s="22"/>
      <c r="AK664" s="151"/>
      <c r="AL664" s="151"/>
      <c r="AM664" s="151"/>
      <c r="AN664" s="151"/>
      <c r="AO664" s="151"/>
    </row>
    <row r="665" spans="1:41" s="2" customFormat="1" x14ac:dyDescent="0.2">
      <c r="A665" s="24"/>
      <c r="B665" s="24"/>
      <c r="C665" s="24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1"/>
      <c r="Y665" s="43"/>
      <c r="Z665" s="43"/>
      <c r="AA665" s="43"/>
      <c r="AB665" s="43"/>
      <c r="AC665" s="43"/>
      <c r="AD665" s="43"/>
      <c r="AE665" s="43"/>
      <c r="AF665" s="80"/>
      <c r="AG665" s="43"/>
      <c r="AH665" s="43"/>
      <c r="AI665" s="43"/>
      <c r="AJ665" s="22"/>
      <c r="AK665" s="151"/>
      <c r="AL665" s="151"/>
      <c r="AM665" s="151"/>
      <c r="AN665" s="151"/>
      <c r="AO665" s="151"/>
    </row>
    <row r="666" spans="1:41" s="2" customFormat="1" x14ac:dyDescent="0.2">
      <c r="A666" s="24"/>
      <c r="B666" s="24"/>
      <c r="C666" s="24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1"/>
      <c r="Y666" s="43"/>
      <c r="Z666" s="43"/>
      <c r="AA666" s="43"/>
      <c r="AB666" s="43"/>
      <c r="AC666" s="43"/>
      <c r="AD666" s="43"/>
      <c r="AE666" s="43"/>
      <c r="AF666" s="80"/>
      <c r="AG666" s="43"/>
      <c r="AH666" s="43"/>
      <c r="AI666" s="43"/>
      <c r="AJ666" s="22"/>
      <c r="AK666" s="151"/>
      <c r="AL666" s="151"/>
      <c r="AM666" s="151"/>
      <c r="AN666" s="151"/>
      <c r="AO666" s="151"/>
    </row>
    <row r="667" spans="1:41" s="2" customFormat="1" x14ac:dyDescent="0.2">
      <c r="A667" s="24"/>
      <c r="B667" s="24"/>
      <c r="C667" s="24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1"/>
      <c r="Y667" s="43"/>
      <c r="Z667" s="43"/>
      <c r="AA667" s="43"/>
      <c r="AB667" s="43"/>
      <c r="AC667" s="43"/>
      <c r="AD667" s="43"/>
      <c r="AE667" s="43"/>
      <c r="AF667" s="80"/>
      <c r="AG667" s="43"/>
      <c r="AH667" s="43"/>
      <c r="AI667" s="43"/>
      <c r="AJ667" s="22"/>
      <c r="AK667" s="151"/>
      <c r="AL667" s="151"/>
      <c r="AM667" s="151"/>
      <c r="AN667" s="151"/>
      <c r="AO667" s="151"/>
    </row>
    <row r="668" spans="1:41" s="2" customFormat="1" x14ac:dyDescent="0.2">
      <c r="A668" s="24"/>
      <c r="B668" s="24"/>
      <c r="C668" s="24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1"/>
      <c r="Y668" s="43"/>
      <c r="Z668" s="43"/>
      <c r="AA668" s="43"/>
      <c r="AB668" s="43"/>
      <c r="AC668" s="43"/>
      <c r="AD668" s="43"/>
      <c r="AE668" s="43"/>
      <c r="AF668" s="80"/>
      <c r="AG668" s="43"/>
      <c r="AH668" s="43"/>
      <c r="AI668" s="43"/>
      <c r="AJ668" s="22"/>
      <c r="AK668" s="151"/>
      <c r="AL668" s="151"/>
      <c r="AM668" s="151"/>
      <c r="AN668" s="151"/>
      <c r="AO668" s="151"/>
    </row>
    <row r="669" spans="1:41" s="2" customFormat="1" x14ac:dyDescent="0.2">
      <c r="A669" s="24"/>
      <c r="B669" s="24"/>
      <c r="C669" s="24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1"/>
      <c r="Y669" s="43"/>
      <c r="Z669" s="43"/>
      <c r="AA669" s="43"/>
      <c r="AB669" s="43"/>
      <c r="AC669" s="43"/>
      <c r="AD669" s="43"/>
      <c r="AE669" s="43"/>
      <c r="AF669" s="80"/>
      <c r="AG669" s="43"/>
      <c r="AH669" s="43"/>
      <c r="AI669" s="43"/>
      <c r="AJ669" s="22"/>
      <c r="AK669" s="151"/>
      <c r="AL669" s="151"/>
      <c r="AM669" s="151"/>
      <c r="AN669" s="151"/>
      <c r="AO669" s="151"/>
    </row>
    <row r="670" spans="1:41" s="2" customFormat="1" x14ac:dyDescent="0.2">
      <c r="A670" s="24"/>
      <c r="B670" s="24"/>
      <c r="C670" s="24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1"/>
      <c r="Y670" s="43"/>
      <c r="Z670" s="43"/>
      <c r="AA670" s="43"/>
      <c r="AB670" s="43"/>
      <c r="AC670" s="43"/>
      <c r="AD670" s="43"/>
      <c r="AE670" s="43"/>
      <c r="AF670" s="80"/>
      <c r="AG670" s="43"/>
      <c r="AH670" s="43"/>
      <c r="AI670" s="43"/>
      <c r="AJ670" s="22"/>
      <c r="AK670" s="151"/>
      <c r="AL670" s="151"/>
      <c r="AM670" s="151"/>
      <c r="AN670" s="151"/>
      <c r="AO670" s="151"/>
    </row>
    <row r="671" spans="1:41" s="2" customFormat="1" x14ac:dyDescent="0.2">
      <c r="A671" s="24"/>
      <c r="B671" s="24"/>
      <c r="C671" s="24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1"/>
      <c r="Y671" s="43"/>
      <c r="Z671" s="43"/>
      <c r="AA671" s="43"/>
      <c r="AB671" s="43"/>
      <c r="AC671" s="43"/>
      <c r="AD671" s="43"/>
      <c r="AE671" s="43"/>
      <c r="AF671" s="80"/>
      <c r="AG671" s="43"/>
      <c r="AH671" s="43"/>
      <c r="AI671" s="43"/>
      <c r="AJ671" s="22"/>
      <c r="AK671" s="151"/>
      <c r="AL671" s="151"/>
      <c r="AM671" s="151"/>
      <c r="AN671" s="151"/>
      <c r="AO671" s="151"/>
    </row>
    <row r="672" spans="1:41" s="2" customFormat="1" x14ac:dyDescent="0.2">
      <c r="A672" s="24"/>
      <c r="B672" s="24"/>
      <c r="C672" s="24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1"/>
      <c r="Y672" s="43"/>
      <c r="Z672" s="43"/>
      <c r="AA672" s="43"/>
      <c r="AB672" s="43"/>
      <c r="AC672" s="43"/>
      <c r="AD672" s="43"/>
      <c r="AE672" s="43"/>
      <c r="AF672" s="80"/>
      <c r="AG672" s="43"/>
      <c r="AH672" s="43"/>
      <c r="AI672" s="43"/>
      <c r="AJ672" s="22"/>
      <c r="AK672" s="151"/>
      <c r="AL672" s="151"/>
      <c r="AM672" s="151"/>
      <c r="AN672" s="151"/>
      <c r="AO672" s="151"/>
    </row>
    <row r="673" spans="1:41" s="2" customFormat="1" x14ac:dyDescent="0.2">
      <c r="A673" s="24"/>
      <c r="B673" s="24"/>
      <c r="C673" s="24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1"/>
      <c r="Y673" s="43"/>
      <c r="Z673" s="43"/>
      <c r="AA673" s="43"/>
      <c r="AB673" s="43"/>
      <c r="AC673" s="43"/>
      <c r="AD673" s="43"/>
      <c r="AE673" s="43"/>
      <c r="AF673" s="80"/>
      <c r="AG673" s="43"/>
      <c r="AH673" s="43"/>
      <c r="AI673" s="43"/>
      <c r="AJ673" s="22"/>
      <c r="AK673" s="151"/>
      <c r="AL673" s="151"/>
      <c r="AM673" s="151"/>
      <c r="AN673" s="151"/>
      <c r="AO673" s="151"/>
    </row>
    <row r="674" spans="1:41" s="2" customFormat="1" x14ac:dyDescent="0.2">
      <c r="A674" s="24"/>
      <c r="B674" s="24"/>
      <c r="C674" s="24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1"/>
      <c r="Y674" s="43"/>
      <c r="Z674" s="43"/>
      <c r="AA674" s="43"/>
      <c r="AB674" s="43"/>
      <c r="AC674" s="43"/>
      <c r="AD674" s="43"/>
      <c r="AE674" s="43"/>
      <c r="AF674" s="80"/>
      <c r="AG674" s="43"/>
      <c r="AH674" s="43"/>
      <c r="AI674" s="43"/>
      <c r="AJ674" s="22"/>
      <c r="AK674" s="151"/>
      <c r="AL674" s="151"/>
      <c r="AM674" s="151"/>
      <c r="AN674" s="151"/>
      <c r="AO674" s="151"/>
    </row>
    <row r="675" spans="1:41" s="2" customFormat="1" x14ac:dyDescent="0.2">
      <c r="A675" s="24"/>
      <c r="B675" s="24"/>
      <c r="C675" s="24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1"/>
      <c r="Y675" s="43"/>
      <c r="Z675" s="43"/>
      <c r="AA675" s="43"/>
      <c r="AB675" s="43"/>
      <c r="AC675" s="43"/>
      <c r="AD675" s="43"/>
      <c r="AE675" s="43"/>
      <c r="AF675" s="80"/>
      <c r="AG675" s="43"/>
      <c r="AH675" s="43"/>
      <c r="AI675" s="43"/>
      <c r="AJ675" s="22"/>
      <c r="AK675" s="151"/>
      <c r="AL675" s="151"/>
      <c r="AM675" s="151"/>
      <c r="AN675" s="151"/>
      <c r="AO675" s="151"/>
    </row>
    <row r="676" spans="1:41" s="2" customFormat="1" x14ac:dyDescent="0.2">
      <c r="A676" s="24"/>
      <c r="B676" s="24"/>
      <c r="C676" s="24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1"/>
      <c r="Y676" s="43"/>
      <c r="Z676" s="43"/>
      <c r="AA676" s="43"/>
      <c r="AB676" s="43"/>
      <c r="AC676" s="43"/>
      <c r="AD676" s="43"/>
      <c r="AE676" s="43"/>
      <c r="AF676" s="80"/>
      <c r="AG676" s="43"/>
      <c r="AH676" s="43"/>
      <c r="AI676" s="43"/>
      <c r="AJ676" s="22"/>
      <c r="AK676" s="151"/>
      <c r="AL676" s="151"/>
      <c r="AM676" s="151"/>
      <c r="AN676" s="151"/>
      <c r="AO676" s="151"/>
    </row>
    <row r="677" spans="1:41" s="2" customFormat="1" x14ac:dyDescent="0.2">
      <c r="A677" s="24"/>
      <c r="B677" s="24"/>
      <c r="C677" s="24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1"/>
      <c r="Y677" s="43"/>
      <c r="Z677" s="43"/>
      <c r="AA677" s="43"/>
      <c r="AB677" s="43"/>
      <c r="AC677" s="43"/>
      <c r="AD677" s="43"/>
      <c r="AE677" s="43"/>
      <c r="AF677" s="80"/>
      <c r="AG677" s="43"/>
      <c r="AH677" s="43"/>
      <c r="AI677" s="43"/>
      <c r="AJ677" s="22"/>
      <c r="AK677" s="151"/>
      <c r="AL677" s="151"/>
      <c r="AM677" s="151"/>
      <c r="AN677" s="151"/>
      <c r="AO677" s="151"/>
    </row>
    <row r="678" spans="1:41" s="2" customFormat="1" x14ac:dyDescent="0.2">
      <c r="A678" s="24"/>
      <c r="B678" s="24"/>
      <c r="C678" s="24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1"/>
      <c r="Y678" s="43"/>
      <c r="Z678" s="43"/>
      <c r="AA678" s="43"/>
      <c r="AB678" s="43"/>
      <c r="AC678" s="43"/>
      <c r="AD678" s="43"/>
      <c r="AE678" s="43"/>
      <c r="AF678" s="80"/>
      <c r="AG678" s="43"/>
      <c r="AH678" s="43"/>
      <c r="AI678" s="43"/>
      <c r="AJ678" s="22"/>
      <c r="AK678" s="151"/>
      <c r="AL678" s="151"/>
      <c r="AM678" s="151"/>
      <c r="AN678" s="151"/>
      <c r="AO678" s="151"/>
    </row>
    <row r="679" spans="1:41" s="2" customFormat="1" x14ac:dyDescent="0.2">
      <c r="A679" s="24"/>
      <c r="B679" s="24"/>
      <c r="C679" s="24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1"/>
      <c r="Y679" s="43"/>
      <c r="Z679" s="43"/>
      <c r="AA679" s="43"/>
      <c r="AB679" s="43"/>
      <c r="AC679" s="43"/>
      <c r="AD679" s="43"/>
      <c r="AE679" s="43"/>
      <c r="AF679" s="80"/>
      <c r="AG679" s="43"/>
      <c r="AH679" s="43"/>
      <c r="AI679" s="43"/>
      <c r="AJ679" s="22"/>
      <c r="AK679" s="151"/>
      <c r="AL679" s="151"/>
      <c r="AM679" s="151"/>
      <c r="AN679" s="151"/>
      <c r="AO679" s="151"/>
    </row>
    <row r="680" spans="1:41" s="2" customFormat="1" x14ac:dyDescent="0.2">
      <c r="A680" s="24"/>
      <c r="B680" s="24"/>
      <c r="C680" s="24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1"/>
      <c r="Y680" s="43"/>
      <c r="Z680" s="43"/>
      <c r="AA680" s="43"/>
      <c r="AB680" s="43"/>
      <c r="AC680" s="43"/>
      <c r="AD680" s="43"/>
      <c r="AE680" s="43"/>
      <c r="AF680" s="80"/>
      <c r="AG680" s="43"/>
      <c r="AH680" s="43"/>
      <c r="AI680" s="43"/>
      <c r="AJ680" s="22"/>
      <c r="AK680" s="151"/>
      <c r="AL680" s="151"/>
      <c r="AM680" s="151"/>
      <c r="AN680" s="151"/>
      <c r="AO680" s="151"/>
    </row>
    <row r="681" spans="1:41" s="2" customFormat="1" x14ac:dyDescent="0.2">
      <c r="A681" s="24"/>
      <c r="B681" s="24"/>
      <c r="C681" s="24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1"/>
      <c r="Y681" s="43"/>
      <c r="Z681" s="43"/>
      <c r="AA681" s="43"/>
      <c r="AB681" s="43"/>
      <c r="AC681" s="43"/>
      <c r="AD681" s="43"/>
      <c r="AE681" s="43"/>
      <c r="AF681" s="80"/>
      <c r="AG681" s="43"/>
      <c r="AH681" s="43"/>
      <c r="AI681" s="43"/>
      <c r="AJ681" s="22"/>
      <c r="AK681" s="151"/>
      <c r="AL681" s="151"/>
      <c r="AM681" s="151"/>
      <c r="AN681" s="151"/>
      <c r="AO681" s="151"/>
    </row>
    <row r="682" spans="1:41" s="2" customFormat="1" x14ac:dyDescent="0.2">
      <c r="A682" s="24"/>
      <c r="B682" s="24"/>
      <c r="C682" s="24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1"/>
      <c r="Y682" s="43"/>
      <c r="Z682" s="43"/>
      <c r="AA682" s="43"/>
      <c r="AB682" s="43"/>
      <c r="AC682" s="43"/>
      <c r="AD682" s="43"/>
      <c r="AE682" s="43"/>
      <c r="AF682" s="80"/>
      <c r="AG682" s="43"/>
      <c r="AH682" s="43"/>
      <c r="AI682" s="43"/>
      <c r="AJ682" s="22"/>
      <c r="AK682" s="151"/>
      <c r="AL682" s="151"/>
      <c r="AM682" s="151"/>
      <c r="AN682" s="151"/>
      <c r="AO682" s="151"/>
    </row>
    <row r="683" spans="1:41" s="2" customFormat="1" x14ac:dyDescent="0.2">
      <c r="A683" s="24"/>
      <c r="B683" s="24"/>
      <c r="C683" s="24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1"/>
      <c r="Y683" s="43"/>
      <c r="Z683" s="43"/>
      <c r="AA683" s="43"/>
      <c r="AB683" s="43"/>
      <c r="AC683" s="43"/>
      <c r="AD683" s="43"/>
      <c r="AE683" s="43"/>
      <c r="AF683" s="80"/>
      <c r="AG683" s="43"/>
      <c r="AH683" s="43"/>
      <c r="AI683" s="43"/>
      <c r="AJ683" s="22"/>
      <c r="AK683" s="151"/>
      <c r="AL683" s="151"/>
      <c r="AM683" s="151"/>
      <c r="AN683" s="151"/>
      <c r="AO683" s="151"/>
    </row>
    <row r="684" spans="1:41" s="2" customFormat="1" x14ac:dyDescent="0.2">
      <c r="A684" s="24"/>
      <c r="B684" s="24"/>
      <c r="C684" s="24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1"/>
      <c r="Y684" s="43"/>
      <c r="Z684" s="43"/>
      <c r="AA684" s="43"/>
      <c r="AB684" s="43"/>
      <c r="AC684" s="43"/>
      <c r="AD684" s="43"/>
      <c r="AE684" s="43"/>
      <c r="AF684" s="80"/>
      <c r="AG684" s="43"/>
      <c r="AH684" s="43"/>
      <c r="AI684" s="43"/>
      <c r="AJ684" s="22"/>
      <c r="AK684" s="151"/>
      <c r="AL684" s="151"/>
      <c r="AM684" s="151"/>
      <c r="AN684" s="151"/>
      <c r="AO684" s="151"/>
    </row>
    <row r="685" spans="1:41" s="2" customFormat="1" x14ac:dyDescent="0.2">
      <c r="A685" s="24"/>
      <c r="B685" s="24"/>
      <c r="C685" s="24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1"/>
      <c r="Y685" s="43"/>
      <c r="Z685" s="43"/>
      <c r="AA685" s="43"/>
      <c r="AB685" s="43"/>
      <c r="AC685" s="43"/>
      <c r="AD685" s="43"/>
      <c r="AE685" s="43"/>
      <c r="AF685" s="80"/>
      <c r="AG685" s="43"/>
      <c r="AH685" s="43"/>
      <c r="AI685" s="43"/>
      <c r="AJ685" s="22"/>
      <c r="AK685" s="151"/>
      <c r="AL685" s="151"/>
      <c r="AM685" s="151"/>
      <c r="AN685" s="151"/>
      <c r="AO685" s="151"/>
    </row>
    <row r="686" spans="1:41" s="2" customFormat="1" x14ac:dyDescent="0.2">
      <c r="A686" s="24"/>
      <c r="B686" s="24"/>
      <c r="C686" s="24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1"/>
      <c r="Y686" s="43"/>
      <c r="Z686" s="43"/>
      <c r="AA686" s="43"/>
      <c r="AB686" s="43"/>
      <c r="AC686" s="43"/>
      <c r="AD686" s="43"/>
      <c r="AE686" s="43"/>
      <c r="AF686" s="80"/>
      <c r="AG686" s="43"/>
      <c r="AH686" s="43"/>
      <c r="AI686" s="43"/>
      <c r="AJ686" s="22"/>
      <c r="AK686" s="151"/>
      <c r="AL686" s="151"/>
      <c r="AM686" s="151"/>
      <c r="AN686" s="151"/>
      <c r="AO686" s="151"/>
    </row>
    <row r="687" spans="1:41" s="2" customFormat="1" x14ac:dyDescent="0.2">
      <c r="A687" s="24"/>
      <c r="B687" s="24"/>
      <c r="C687" s="24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1"/>
      <c r="Y687" s="43"/>
      <c r="Z687" s="43"/>
      <c r="AA687" s="43"/>
      <c r="AB687" s="43"/>
      <c r="AC687" s="43"/>
      <c r="AD687" s="43"/>
      <c r="AE687" s="43"/>
      <c r="AF687" s="80"/>
      <c r="AG687" s="43"/>
      <c r="AH687" s="43"/>
      <c r="AI687" s="43"/>
      <c r="AJ687" s="22"/>
      <c r="AK687" s="151"/>
      <c r="AL687" s="151"/>
      <c r="AM687" s="151"/>
      <c r="AN687" s="151"/>
      <c r="AO687" s="151"/>
    </row>
    <row r="688" spans="1:41" s="2" customFormat="1" x14ac:dyDescent="0.2">
      <c r="A688" s="24"/>
      <c r="B688" s="24"/>
      <c r="C688" s="24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1"/>
      <c r="Y688" s="43"/>
      <c r="Z688" s="43"/>
      <c r="AA688" s="43"/>
      <c r="AB688" s="43"/>
      <c r="AC688" s="43"/>
      <c r="AD688" s="43"/>
      <c r="AE688" s="43"/>
      <c r="AF688" s="80"/>
      <c r="AG688" s="43"/>
      <c r="AH688" s="43"/>
      <c r="AI688" s="43"/>
      <c r="AJ688" s="22"/>
      <c r="AK688" s="151"/>
      <c r="AL688" s="151"/>
      <c r="AM688" s="151"/>
      <c r="AN688" s="151"/>
      <c r="AO688" s="151"/>
    </row>
    <row r="689" spans="1:41" s="2" customFormat="1" x14ac:dyDescent="0.2">
      <c r="A689" s="24"/>
      <c r="B689" s="24"/>
      <c r="C689" s="24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1"/>
      <c r="Y689" s="43"/>
      <c r="Z689" s="43"/>
      <c r="AA689" s="43"/>
      <c r="AB689" s="43"/>
      <c r="AC689" s="43"/>
      <c r="AD689" s="43"/>
      <c r="AE689" s="43"/>
      <c r="AF689" s="80"/>
      <c r="AG689" s="43"/>
      <c r="AH689" s="43"/>
      <c r="AI689" s="43"/>
      <c r="AJ689" s="22"/>
      <c r="AK689" s="151"/>
      <c r="AL689" s="151"/>
      <c r="AM689" s="151"/>
      <c r="AN689" s="151"/>
      <c r="AO689" s="151"/>
    </row>
    <row r="690" spans="1:41" s="2" customFormat="1" x14ac:dyDescent="0.2">
      <c r="A690" s="24"/>
      <c r="B690" s="24"/>
      <c r="C690" s="24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1"/>
      <c r="Y690" s="43"/>
      <c r="Z690" s="43"/>
      <c r="AA690" s="43"/>
      <c r="AB690" s="43"/>
      <c r="AC690" s="43"/>
      <c r="AD690" s="43"/>
      <c r="AE690" s="43"/>
      <c r="AF690" s="80"/>
      <c r="AG690" s="43"/>
      <c r="AH690" s="43"/>
      <c r="AI690" s="43"/>
      <c r="AJ690" s="22"/>
      <c r="AK690" s="151"/>
      <c r="AL690" s="151"/>
      <c r="AM690" s="151"/>
      <c r="AN690" s="151"/>
      <c r="AO690" s="151"/>
    </row>
    <row r="691" spans="1:41" s="2" customFormat="1" x14ac:dyDescent="0.2">
      <c r="A691" s="24"/>
      <c r="B691" s="24"/>
      <c r="C691" s="24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1"/>
      <c r="Y691" s="43"/>
      <c r="Z691" s="43"/>
      <c r="AA691" s="43"/>
      <c r="AB691" s="43"/>
      <c r="AC691" s="43"/>
      <c r="AD691" s="43"/>
      <c r="AE691" s="43"/>
      <c r="AF691" s="80"/>
      <c r="AG691" s="43"/>
      <c r="AH691" s="43"/>
      <c r="AI691" s="43"/>
      <c r="AJ691" s="22"/>
      <c r="AK691" s="151"/>
      <c r="AL691" s="151"/>
      <c r="AM691" s="151"/>
      <c r="AN691" s="151"/>
      <c r="AO691" s="151"/>
    </row>
    <row r="692" spans="1:41" s="2" customFormat="1" x14ac:dyDescent="0.2">
      <c r="A692" s="24"/>
      <c r="B692" s="24"/>
      <c r="C692" s="24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1"/>
      <c r="Y692" s="43"/>
      <c r="Z692" s="43"/>
      <c r="AA692" s="43"/>
      <c r="AB692" s="43"/>
      <c r="AC692" s="43"/>
      <c r="AD692" s="43"/>
      <c r="AE692" s="43"/>
      <c r="AF692" s="80"/>
      <c r="AG692" s="43"/>
      <c r="AH692" s="43"/>
      <c r="AI692" s="43"/>
      <c r="AJ692" s="22"/>
      <c r="AK692" s="151"/>
      <c r="AL692" s="151"/>
      <c r="AM692" s="151"/>
      <c r="AN692" s="151"/>
      <c r="AO692" s="151"/>
    </row>
    <row r="693" spans="1:41" s="2" customFormat="1" x14ac:dyDescent="0.2">
      <c r="A693" s="24"/>
      <c r="B693" s="24"/>
      <c r="C693" s="24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1"/>
      <c r="Y693" s="43"/>
      <c r="Z693" s="43"/>
      <c r="AA693" s="43"/>
      <c r="AB693" s="43"/>
      <c r="AC693" s="43"/>
      <c r="AD693" s="43"/>
      <c r="AE693" s="43"/>
      <c r="AF693" s="80"/>
      <c r="AG693" s="43"/>
      <c r="AH693" s="43"/>
      <c r="AI693" s="43"/>
      <c r="AJ693" s="22"/>
      <c r="AK693" s="151"/>
      <c r="AL693" s="151"/>
      <c r="AM693" s="151"/>
      <c r="AN693" s="151"/>
      <c r="AO693" s="151"/>
    </row>
    <row r="694" spans="1:41" s="2" customFormat="1" x14ac:dyDescent="0.2">
      <c r="A694" s="24"/>
      <c r="B694" s="24"/>
      <c r="C694" s="24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1"/>
      <c r="Y694" s="43"/>
      <c r="Z694" s="43"/>
      <c r="AA694" s="43"/>
      <c r="AB694" s="43"/>
      <c r="AC694" s="43"/>
      <c r="AD694" s="43"/>
      <c r="AE694" s="43"/>
      <c r="AF694" s="80"/>
      <c r="AG694" s="43"/>
      <c r="AH694" s="43"/>
      <c r="AI694" s="43"/>
      <c r="AJ694" s="22"/>
      <c r="AK694" s="151"/>
      <c r="AL694" s="151"/>
      <c r="AM694" s="151"/>
      <c r="AN694" s="151"/>
      <c r="AO694" s="151"/>
    </row>
    <row r="695" spans="1:41" s="2" customFormat="1" x14ac:dyDescent="0.2">
      <c r="A695" s="24"/>
      <c r="B695" s="24"/>
      <c r="C695" s="24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1"/>
      <c r="Y695" s="43"/>
      <c r="Z695" s="43"/>
      <c r="AA695" s="43"/>
      <c r="AB695" s="43"/>
      <c r="AC695" s="43"/>
      <c r="AD695" s="43"/>
      <c r="AE695" s="43"/>
      <c r="AF695" s="80"/>
      <c r="AG695" s="43"/>
      <c r="AH695" s="43"/>
      <c r="AI695" s="43"/>
      <c r="AJ695" s="22"/>
      <c r="AK695" s="151"/>
      <c r="AL695" s="151"/>
      <c r="AM695" s="151"/>
      <c r="AN695" s="151"/>
      <c r="AO695" s="151"/>
    </row>
    <row r="696" spans="1:41" s="2" customFormat="1" x14ac:dyDescent="0.2">
      <c r="A696" s="24"/>
      <c r="B696" s="24"/>
      <c r="C696" s="24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1"/>
      <c r="Y696" s="43"/>
      <c r="Z696" s="43"/>
      <c r="AA696" s="43"/>
      <c r="AB696" s="43"/>
      <c r="AC696" s="43"/>
      <c r="AD696" s="43"/>
      <c r="AE696" s="43"/>
      <c r="AF696" s="80"/>
      <c r="AG696" s="43"/>
      <c r="AH696" s="43"/>
      <c r="AI696" s="43"/>
      <c r="AJ696" s="22"/>
      <c r="AK696" s="151"/>
      <c r="AL696" s="151"/>
      <c r="AM696" s="151"/>
      <c r="AN696" s="151"/>
      <c r="AO696" s="151"/>
    </row>
    <row r="697" spans="1:41" s="2" customFormat="1" x14ac:dyDescent="0.2">
      <c r="A697" s="24"/>
      <c r="B697" s="24"/>
      <c r="C697" s="24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1"/>
      <c r="Y697" s="43"/>
      <c r="Z697" s="43"/>
      <c r="AA697" s="43"/>
      <c r="AB697" s="43"/>
      <c r="AC697" s="43"/>
      <c r="AD697" s="43"/>
      <c r="AE697" s="43"/>
      <c r="AF697" s="80"/>
      <c r="AG697" s="43"/>
      <c r="AH697" s="43"/>
      <c r="AI697" s="43"/>
      <c r="AJ697" s="22"/>
      <c r="AK697" s="151"/>
      <c r="AL697" s="151"/>
      <c r="AM697" s="151"/>
      <c r="AN697" s="151"/>
      <c r="AO697" s="151"/>
    </row>
    <row r="698" spans="1:41" s="2" customFormat="1" x14ac:dyDescent="0.2">
      <c r="A698" s="24"/>
      <c r="B698" s="24"/>
      <c r="C698" s="24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1"/>
      <c r="Y698" s="43"/>
      <c r="Z698" s="43"/>
      <c r="AA698" s="43"/>
      <c r="AB698" s="43"/>
      <c r="AC698" s="43"/>
      <c r="AD698" s="43"/>
      <c r="AE698" s="43"/>
      <c r="AF698" s="80"/>
      <c r="AG698" s="43"/>
      <c r="AH698" s="43"/>
      <c r="AI698" s="43"/>
      <c r="AJ698" s="22"/>
      <c r="AK698" s="151"/>
      <c r="AL698" s="151"/>
      <c r="AM698" s="151"/>
      <c r="AN698" s="151"/>
      <c r="AO698" s="151"/>
    </row>
    <row r="699" spans="1:41" s="2" customFormat="1" x14ac:dyDescent="0.2">
      <c r="A699" s="24"/>
      <c r="B699" s="24"/>
      <c r="C699" s="24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1"/>
      <c r="Y699" s="43"/>
      <c r="Z699" s="43"/>
      <c r="AA699" s="43"/>
      <c r="AB699" s="43"/>
      <c r="AC699" s="43"/>
      <c r="AD699" s="43"/>
      <c r="AE699" s="43"/>
      <c r="AF699" s="80"/>
      <c r="AG699" s="43"/>
      <c r="AH699" s="43"/>
      <c r="AI699" s="43"/>
      <c r="AJ699" s="22"/>
      <c r="AK699" s="151"/>
      <c r="AL699" s="151"/>
      <c r="AM699" s="151"/>
      <c r="AN699" s="151"/>
      <c r="AO699" s="151"/>
    </row>
    <row r="700" spans="1:41" s="2" customFormat="1" x14ac:dyDescent="0.2">
      <c r="A700" s="24"/>
      <c r="B700" s="24"/>
      <c r="C700" s="24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1"/>
      <c r="Y700" s="43"/>
      <c r="Z700" s="43"/>
      <c r="AA700" s="43"/>
      <c r="AB700" s="43"/>
      <c r="AC700" s="43"/>
      <c r="AD700" s="43"/>
      <c r="AE700" s="43"/>
      <c r="AF700" s="80"/>
      <c r="AG700" s="43"/>
      <c r="AH700" s="43"/>
      <c r="AI700" s="43"/>
      <c r="AJ700" s="22"/>
      <c r="AK700" s="151"/>
      <c r="AL700" s="151"/>
      <c r="AM700" s="151"/>
      <c r="AN700" s="151"/>
      <c r="AO700" s="151"/>
    </row>
    <row r="701" spans="1:41" s="2" customFormat="1" x14ac:dyDescent="0.2">
      <c r="A701" s="24"/>
      <c r="B701" s="24"/>
      <c r="C701" s="24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1"/>
      <c r="Y701" s="43"/>
      <c r="Z701" s="43"/>
      <c r="AA701" s="43"/>
      <c r="AB701" s="43"/>
      <c r="AC701" s="43"/>
      <c r="AD701" s="43"/>
      <c r="AE701" s="43"/>
      <c r="AF701" s="80"/>
      <c r="AG701" s="43"/>
      <c r="AH701" s="43"/>
      <c r="AI701" s="43"/>
      <c r="AJ701" s="22"/>
      <c r="AK701" s="151"/>
      <c r="AL701" s="151"/>
      <c r="AM701" s="151"/>
      <c r="AN701" s="151"/>
      <c r="AO701" s="151"/>
    </row>
    <row r="702" spans="1:41" s="2" customFormat="1" x14ac:dyDescent="0.2">
      <c r="A702" s="24"/>
      <c r="B702" s="24"/>
      <c r="C702" s="24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1"/>
      <c r="Y702" s="43"/>
      <c r="Z702" s="43"/>
      <c r="AA702" s="43"/>
      <c r="AB702" s="43"/>
      <c r="AC702" s="43"/>
      <c r="AD702" s="43"/>
      <c r="AE702" s="43"/>
      <c r="AF702" s="80"/>
      <c r="AG702" s="43"/>
      <c r="AH702" s="43"/>
      <c r="AI702" s="43"/>
      <c r="AJ702" s="22"/>
      <c r="AK702" s="151"/>
      <c r="AL702" s="151"/>
      <c r="AM702" s="151"/>
      <c r="AN702" s="151"/>
      <c r="AO702" s="151"/>
    </row>
    <row r="703" spans="1:41" s="2" customFormat="1" x14ac:dyDescent="0.2">
      <c r="A703" s="24"/>
      <c r="B703" s="24"/>
      <c r="C703" s="24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1"/>
      <c r="Y703" s="43"/>
      <c r="Z703" s="43"/>
      <c r="AA703" s="43"/>
      <c r="AB703" s="43"/>
      <c r="AC703" s="43"/>
      <c r="AD703" s="43"/>
      <c r="AE703" s="43"/>
      <c r="AF703" s="80"/>
      <c r="AG703" s="43"/>
      <c r="AH703" s="43"/>
      <c r="AI703" s="43"/>
      <c r="AJ703" s="22"/>
      <c r="AK703" s="151"/>
      <c r="AL703" s="151"/>
      <c r="AM703" s="151"/>
      <c r="AN703" s="151"/>
      <c r="AO703" s="151"/>
    </row>
    <row r="704" spans="1:41" s="2" customFormat="1" x14ac:dyDescent="0.2">
      <c r="A704" s="24"/>
      <c r="B704" s="24"/>
      <c r="C704" s="24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1"/>
      <c r="Y704" s="43"/>
      <c r="Z704" s="43"/>
      <c r="AA704" s="43"/>
      <c r="AB704" s="43"/>
      <c r="AC704" s="43"/>
      <c r="AD704" s="43"/>
      <c r="AE704" s="43"/>
      <c r="AF704" s="80"/>
      <c r="AG704" s="43"/>
      <c r="AH704" s="43"/>
      <c r="AI704" s="43"/>
      <c r="AJ704" s="22"/>
      <c r="AK704" s="151"/>
      <c r="AL704" s="151"/>
      <c r="AM704" s="151"/>
      <c r="AN704" s="151"/>
      <c r="AO704" s="151"/>
    </row>
    <row r="705" spans="1:41" s="2" customFormat="1" x14ac:dyDescent="0.2">
      <c r="A705" s="24"/>
      <c r="B705" s="24"/>
      <c r="C705" s="24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1"/>
      <c r="Y705" s="43"/>
      <c r="Z705" s="43"/>
      <c r="AA705" s="43"/>
      <c r="AB705" s="43"/>
      <c r="AC705" s="43"/>
      <c r="AD705" s="43"/>
      <c r="AE705" s="43"/>
      <c r="AF705" s="80"/>
      <c r="AG705" s="43"/>
      <c r="AH705" s="43"/>
      <c r="AI705" s="43"/>
      <c r="AJ705" s="22"/>
      <c r="AK705" s="151"/>
      <c r="AL705" s="151"/>
      <c r="AM705" s="151"/>
      <c r="AN705" s="151"/>
      <c r="AO705" s="151"/>
    </row>
    <row r="706" spans="1:41" s="2" customFormat="1" x14ac:dyDescent="0.2">
      <c r="A706" s="24"/>
      <c r="B706" s="24"/>
      <c r="C706" s="24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1"/>
      <c r="Y706" s="43"/>
      <c r="Z706" s="43"/>
      <c r="AA706" s="43"/>
      <c r="AB706" s="43"/>
      <c r="AC706" s="43"/>
      <c r="AD706" s="43"/>
      <c r="AE706" s="43"/>
      <c r="AF706" s="80"/>
      <c r="AG706" s="43"/>
      <c r="AH706" s="43"/>
      <c r="AI706" s="43"/>
      <c r="AJ706" s="22"/>
      <c r="AK706" s="151"/>
      <c r="AL706" s="151"/>
      <c r="AM706" s="151"/>
      <c r="AN706" s="151"/>
      <c r="AO706" s="151"/>
    </row>
    <row r="707" spans="1:41" s="2" customFormat="1" x14ac:dyDescent="0.2">
      <c r="A707" s="24"/>
      <c r="B707" s="24"/>
      <c r="C707" s="24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1"/>
      <c r="Y707" s="43"/>
      <c r="Z707" s="43"/>
      <c r="AA707" s="43"/>
      <c r="AB707" s="43"/>
      <c r="AC707" s="43"/>
      <c r="AD707" s="43"/>
      <c r="AE707" s="43"/>
      <c r="AF707" s="80"/>
      <c r="AG707" s="43"/>
      <c r="AH707" s="43"/>
      <c r="AI707" s="43"/>
      <c r="AJ707" s="22"/>
      <c r="AK707" s="151"/>
      <c r="AL707" s="151"/>
      <c r="AM707" s="151"/>
      <c r="AN707" s="151"/>
      <c r="AO707" s="151"/>
    </row>
    <row r="708" spans="1:41" s="2" customFormat="1" x14ac:dyDescent="0.2">
      <c r="A708" s="24"/>
      <c r="B708" s="24"/>
      <c r="C708" s="24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1"/>
      <c r="Y708" s="43"/>
      <c r="Z708" s="43"/>
      <c r="AA708" s="43"/>
      <c r="AB708" s="43"/>
      <c r="AC708" s="43"/>
      <c r="AD708" s="43"/>
      <c r="AE708" s="43"/>
      <c r="AF708" s="80"/>
      <c r="AG708" s="43"/>
      <c r="AH708" s="43"/>
      <c r="AI708" s="43"/>
      <c r="AJ708" s="22"/>
      <c r="AK708" s="151"/>
      <c r="AL708" s="151"/>
      <c r="AM708" s="151"/>
      <c r="AN708" s="151"/>
      <c r="AO708" s="151"/>
    </row>
    <row r="709" spans="1:41" s="2" customFormat="1" x14ac:dyDescent="0.2">
      <c r="A709" s="24"/>
      <c r="B709" s="24"/>
      <c r="C709" s="24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1"/>
      <c r="Y709" s="43"/>
      <c r="Z709" s="43"/>
      <c r="AA709" s="43"/>
      <c r="AB709" s="43"/>
      <c r="AC709" s="43"/>
      <c r="AD709" s="43"/>
      <c r="AE709" s="43"/>
      <c r="AF709" s="80"/>
      <c r="AG709" s="43"/>
      <c r="AH709" s="43"/>
      <c r="AI709" s="43"/>
      <c r="AJ709" s="22"/>
      <c r="AK709" s="151"/>
      <c r="AL709" s="151"/>
      <c r="AM709" s="151"/>
      <c r="AN709" s="151"/>
      <c r="AO709" s="151"/>
    </row>
    <row r="710" spans="1:41" s="2" customFormat="1" x14ac:dyDescent="0.2">
      <c r="A710" s="24"/>
      <c r="B710" s="24"/>
      <c r="C710" s="24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1"/>
      <c r="Y710" s="43"/>
      <c r="Z710" s="43"/>
      <c r="AA710" s="43"/>
      <c r="AB710" s="43"/>
      <c r="AC710" s="43"/>
      <c r="AD710" s="43"/>
      <c r="AE710" s="43"/>
      <c r="AF710" s="80"/>
      <c r="AG710" s="43"/>
      <c r="AH710" s="43"/>
      <c r="AI710" s="43"/>
      <c r="AJ710" s="22"/>
      <c r="AK710" s="151"/>
      <c r="AL710" s="151"/>
      <c r="AM710" s="151"/>
      <c r="AN710" s="151"/>
      <c r="AO710" s="151"/>
    </row>
    <row r="711" spans="1:41" s="2" customFormat="1" x14ac:dyDescent="0.2">
      <c r="A711" s="24"/>
      <c r="B711" s="24"/>
      <c r="C711" s="24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1"/>
      <c r="Y711" s="43"/>
      <c r="Z711" s="43"/>
      <c r="AA711" s="43"/>
      <c r="AB711" s="43"/>
      <c r="AC711" s="43"/>
      <c r="AD711" s="43"/>
      <c r="AE711" s="43"/>
      <c r="AF711" s="80"/>
      <c r="AG711" s="43"/>
      <c r="AH711" s="43"/>
      <c r="AI711" s="43"/>
      <c r="AJ711" s="22"/>
      <c r="AK711" s="151"/>
      <c r="AL711" s="151"/>
      <c r="AM711" s="151"/>
      <c r="AN711" s="151"/>
      <c r="AO711" s="151"/>
    </row>
    <row r="712" spans="1:41" s="2" customFormat="1" x14ac:dyDescent="0.2">
      <c r="A712" s="24"/>
      <c r="B712" s="24"/>
      <c r="C712" s="24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1"/>
      <c r="Y712" s="43"/>
      <c r="Z712" s="43"/>
      <c r="AA712" s="43"/>
      <c r="AB712" s="43"/>
      <c r="AC712" s="43"/>
      <c r="AD712" s="43"/>
      <c r="AE712" s="43"/>
      <c r="AF712" s="80"/>
      <c r="AG712" s="43"/>
      <c r="AH712" s="43"/>
      <c r="AI712" s="43"/>
      <c r="AJ712" s="22"/>
      <c r="AK712" s="151"/>
      <c r="AL712" s="151"/>
      <c r="AM712" s="151"/>
      <c r="AN712" s="151"/>
      <c r="AO712" s="151"/>
    </row>
    <row r="713" spans="1:41" s="2" customFormat="1" x14ac:dyDescent="0.2">
      <c r="A713" s="24"/>
      <c r="B713" s="24"/>
      <c r="C713" s="24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1"/>
      <c r="Y713" s="43"/>
      <c r="Z713" s="43"/>
      <c r="AA713" s="43"/>
      <c r="AB713" s="43"/>
      <c r="AC713" s="43"/>
      <c r="AD713" s="43"/>
      <c r="AE713" s="43"/>
      <c r="AF713" s="80"/>
      <c r="AG713" s="43"/>
      <c r="AH713" s="43"/>
      <c r="AI713" s="43"/>
      <c r="AJ713" s="22"/>
      <c r="AK713" s="151"/>
      <c r="AL713" s="151"/>
      <c r="AM713" s="151"/>
      <c r="AN713" s="151"/>
      <c r="AO713" s="151"/>
    </row>
    <row r="714" spans="1:41" s="2" customFormat="1" x14ac:dyDescent="0.2">
      <c r="A714" s="24"/>
      <c r="B714" s="24"/>
      <c r="C714" s="24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1"/>
      <c r="Y714" s="43"/>
      <c r="Z714" s="43"/>
      <c r="AA714" s="43"/>
      <c r="AB714" s="43"/>
      <c r="AC714" s="43"/>
      <c r="AD714" s="43"/>
      <c r="AE714" s="43"/>
      <c r="AF714" s="80"/>
      <c r="AG714" s="43"/>
      <c r="AH714" s="43"/>
      <c r="AI714" s="43"/>
      <c r="AJ714" s="22"/>
      <c r="AK714" s="151"/>
      <c r="AL714" s="151"/>
      <c r="AM714" s="151"/>
      <c r="AN714" s="151"/>
      <c r="AO714" s="151"/>
    </row>
    <row r="715" spans="1:41" s="2" customFormat="1" x14ac:dyDescent="0.2">
      <c r="A715" s="24"/>
      <c r="B715" s="24"/>
      <c r="C715" s="24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1"/>
      <c r="Y715" s="43"/>
      <c r="Z715" s="43"/>
      <c r="AA715" s="43"/>
      <c r="AB715" s="43"/>
      <c r="AC715" s="43"/>
      <c r="AD715" s="43"/>
      <c r="AE715" s="43"/>
      <c r="AF715" s="80"/>
      <c r="AG715" s="43"/>
      <c r="AH715" s="43"/>
      <c r="AI715" s="43"/>
      <c r="AJ715" s="22"/>
      <c r="AK715" s="151"/>
      <c r="AL715" s="151"/>
      <c r="AM715" s="151"/>
      <c r="AN715" s="151"/>
      <c r="AO715" s="151"/>
    </row>
    <row r="716" spans="1:41" s="2" customFormat="1" x14ac:dyDescent="0.2">
      <c r="A716" s="24"/>
      <c r="B716" s="24"/>
      <c r="C716" s="24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1"/>
      <c r="Y716" s="43"/>
      <c r="Z716" s="43"/>
      <c r="AA716" s="43"/>
      <c r="AB716" s="43"/>
      <c r="AC716" s="43"/>
      <c r="AD716" s="43"/>
      <c r="AE716" s="43"/>
      <c r="AF716" s="80"/>
      <c r="AG716" s="43"/>
      <c r="AH716" s="43"/>
      <c r="AI716" s="43"/>
      <c r="AJ716" s="22"/>
      <c r="AK716" s="151"/>
      <c r="AL716" s="151"/>
      <c r="AM716" s="151"/>
      <c r="AN716" s="151"/>
      <c r="AO716" s="151"/>
    </row>
    <row r="717" spans="1:41" s="2" customFormat="1" x14ac:dyDescent="0.2">
      <c r="A717" s="24"/>
      <c r="B717" s="24"/>
      <c r="C717" s="24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1"/>
      <c r="Y717" s="43"/>
      <c r="Z717" s="43"/>
      <c r="AA717" s="43"/>
      <c r="AB717" s="43"/>
      <c r="AC717" s="43"/>
      <c r="AD717" s="43"/>
      <c r="AE717" s="43"/>
      <c r="AF717" s="80"/>
      <c r="AG717" s="43"/>
      <c r="AH717" s="43"/>
      <c r="AI717" s="43"/>
      <c r="AJ717" s="22"/>
      <c r="AK717" s="151"/>
      <c r="AL717" s="151"/>
      <c r="AM717" s="151"/>
      <c r="AN717" s="151"/>
      <c r="AO717" s="151"/>
    </row>
    <row r="718" spans="1:41" s="2" customFormat="1" x14ac:dyDescent="0.2">
      <c r="A718" s="24"/>
      <c r="B718" s="24"/>
      <c r="C718" s="24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1"/>
      <c r="Y718" s="43"/>
      <c r="Z718" s="43"/>
      <c r="AA718" s="43"/>
      <c r="AB718" s="43"/>
      <c r="AC718" s="43"/>
      <c r="AD718" s="43"/>
      <c r="AE718" s="43"/>
      <c r="AF718" s="80"/>
      <c r="AG718" s="43"/>
      <c r="AH718" s="43"/>
      <c r="AI718" s="43"/>
      <c r="AJ718" s="22"/>
      <c r="AK718" s="151"/>
      <c r="AL718" s="151"/>
      <c r="AM718" s="151"/>
      <c r="AN718" s="151"/>
      <c r="AO718" s="151"/>
    </row>
    <row r="719" spans="1:41" s="2" customFormat="1" x14ac:dyDescent="0.2">
      <c r="A719" s="24"/>
      <c r="B719" s="24"/>
      <c r="C719" s="24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1"/>
      <c r="Y719" s="43"/>
      <c r="Z719" s="43"/>
      <c r="AA719" s="43"/>
      <c r="AB719" s="43"/>
      <c r="AC719" s="43"/>
      <c r="AD719" s="43"/>
      <c r="AE719" s="43"/>
      <c r="AF719" s="80"/>
      <c r="AG719" s="43"/>
      <c r="AH719" s="43"/>
      <c r="AI719" s="43"/>
      <c r="AJ719" s="22"/>
      <c r="AK719" s="151"/>
      <c r="AL719" s="151"/>
      <c r="AM719" s="151"/>
      <c r="AN719" s="151"/>
      <c r="AO719" s="151"/>
    </row>
    <row r="720" spans="1:41" s="2" customFormat="1" x14ac:dyDescent="0.2">
      <c r="A720" s="24"/>
      <c r="B720" s="24"/>
      <c r="C720" s="24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1"/>
      <c r="Y720" s="43"/>
      <c r="Z720" s="43"/>
      <c r="AA720" s="43"/>
      <c r="AB720" s="43"/>
      <c r="AC720" s="43"/>
      <c r="AD720" s="43"/>
      <c r="AE720" s="43"/>
      <c r="AF720" s="80"/>
      <c r="AG720" s="43"/>
      <c r="AH720" s="43"/>
      <c r="AI720" s="43"/>
      <c r="AJ720" s="22"/>
      <c r="AK720" s="151"/>
      <c r="AL720" s="151"/>
      <c r="AM720" s="151"/>
      <c r="AN720" s="151"/>
      <c r="AO720" s="151"/>
    </row>
    <row r="721" spans="1:41" s="2" customFormat="1" x14ac:dyDescent="0.2">
      <c r="A721" s="24"/>
      <c r="B721" s="24"/>
      <c r="C721" s="24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1"/>
      <c r="Y721" s="43"/>
      <c r="Z721" s="43"/>
      <c r="AA721" s="43"/>
      <c r="AB721" s="43"/>
      <c r="AC721" s="43"/>
      <c r="AD721" s="43"/>
      <c r="AE721" s="43"/>
      <c r="AF721" s="80"/>
      <c r="AG721" s="43"/>
      <c r="AH721" s="43"/>
      <c r="AI721" s="43"/>
      <c r="AJ721" s="22"/>
      <c r="AK721" s="151"/>
      <c r="AL721" s="151"/>
      <c r="AM721" s="151"/>
      <c r="AN721" s="151"/>
      <c r="AO721" s="151"/>
    </row>
    <row r="722" spans="1:41" s="2" customFormat="1" x14ac:dyDescent="0.2">
      <c r="A722" s="24"/>
      <c r="B722" s="24"/>
      <c r="C722" s="24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1"/>
      <c r="Y722" s="43"/>
      <c r="Z722" s="43"/>
      <c r="AA722" s="43"/>
      <c r="AB722" s="43"/>
      <c r="AC722" s="43"/>
      <c r="AD722" s="43"/>
      <c r="AE722" s="43"/>
      <c r="AF722" s="80"/>
      <c r="AG722" s="43"/>
      <c r="AH722" s="43"/>
      <c r="AI722" s="43"/>
      <c r="AJ722" s="22"/>
      <c r="AK722" s="151"/>
      <c r="AL722" s="151"/>
      <c r="AM722" s="151"/>
      <c r="AN722" s="151"/>
      <c r="AO722" s="151"/>
    </row>
    <row r="723" spans="1:41" s="2" customFormat="1" x14ac:dyDescent="0.2">
      <c r="A723" s="24"/>
      <c r="B723" s="24"/>
      <c r="C723" s="24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1"/>
      <c r="Y723" s="43"/>
      <c r="Z723" s="43"/>
      <c r="AA723" s="43"/>
      <c r="AB723" s="43"/>
      <c r="AC723" s="43"/>
      <c r="AD723" s="43"/>
      <c r="AE723" s="43"/>
      <c r="AF723" s="80"/>
      <c r="AG723" s="43"/>
      <c r="AH723" s="43"/>
      <c r="AI723" s="43"/>
      <c r="AJ723" s="22"/>
      <c r="AK723" s="151"/>
      <c r="AL723" s="151"/>
      <c r="AM723" s="151"/>
      <c r="AN723" s="151"/>
      <c r="AO723" s="151"/>
    </row>
    <row r="724" spans="1:41" s="2" customFormat="1" x14ac:dyDescent="0.2">
      <c r="A724" s="24"/>
      <c r="B724" s="24"/>
      <c r="C724" s="24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1"/>
      <c r="Y724" s="43"/>
      <c r="Z724" s="43"/>
      <c r="AA724" s="43"/>
      <c r="AB724" s="43"/>
      <c r="AC724" s="43"/>
      <c r="AD724" s="43"/>
      <c r="AE724" s="43"/>
      <c r="AF724" s="80"/>
      <c r="AG724" s="43"/>
      <c r="AH724" s="43"/>
      <c r="AI724" s="43"/>
      <c r="AJ724" s="22"/>
      <c r="AK724" s="151"/>
      <c r="AL724" s="151"/>
      <c r="AM724" s="151"/>
      <c r="AN724" s="151"/>
      <c r="AO724" s="151"/>
    </row>
    <row r="725" spans="1:41" s="2" customFormat="1" x14ac:dyDescent="0.2">
      <c r="A725" s="24"/>
      <c r="B725" s="24"/>
      <c r="C725" s="24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1"/>
      <c r="Y725" s="43"/>
      <c r="Z725" s="43"/>
      <c r="AA725" s="43"/>
      <c r="AB725" s="43"/>
      <c r="AC725" s="43"/>
      <c r="AD725" s="43"/>
      <c r="AE725" s="43"/>
      <c r="AF725" s="80"/>
      <c r="AG725" s="43"/>
      <c r="AH725" s="43"/>
      <c r="AI725" s="43"/>
      <c r="AJ725" s="22"/>
      <c r="AK725" s="151"/>
      <c r="AL725" s="151"/>
      <c r="AM725" s="151"/>
      <c r="AN725" s="151"/>
      <c r="AO725" s="151"/>
    </row>
    <row r="726" spans="1:41" s="2" customFormat="1" x14ac:dyDescent="0.2">
      <c r="A726" s="24"/>
      <c r="B726" s="24"/>
      <c r="C726" s="24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1"/>
      <c r="Y726" s="43"/>
      <c r="Z726" s="43"/>
      <c r="AA726" s="43"/>
      <c r="AB726" s="43"/>
      <c r="AC726" s="43"/>
      <c r="AD726" s="43"/>
      <c r="AE726" s="43"/>
      <c r="AF726" s="80"/>
      <c r="AG726" s="43"/>
      <c r="AH726" s="43"/>
      <c r="AI726" s="43"/>
      <c r="AJ726" s="22"/>
      <c r="AK726" s="151"/>
      <c r="AL726" s="151"/>
      <c r="AM726" s="151"/>
      <c r="AN726" s="151"/>
      <c r="AO726" s="151"/>
    </row>
    <row r="727" spans="1:41" s="2" customFormat="1" x14ac:dyDescent="0.2">
      <c r="A727" s="24"/>
      <c r="B727" s="24"/>
      <c r="C727" s="24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1"/>
      <c r="Y727" s="43"/>
      <c r="Z727" s="43"/>
      <c r="AA727" s="43"/>
      <c r="AB727" s="43"/>
      <c r="AC727" s="43"/>
      <c r="AD727" s="43"/>
      <c r="AE727" s="43"/>
      <c r="AF727" s="80"/>
      <c r="AG727" s="43"/>
      <c r="AH727" s="43"/>
      <c r="AI727" s="43"/>
      <c r="AJ727" s="22"/>
      <c r="AK727" s="151"/>
      <c r="AL727" s="151"/>
      <c r="AM727" s="151"/>
      <c r="AN727" s="151"/>
      <c r="AO727" s="151"/>
    </row>
    <row r="728" spans="1:41" s="2" customFormat="1" x14ac:dyDescent="0.2">
      <c r="A728" s="24"/>
      <c r="B728" s="24"/>
      <c r="C728" s="24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1"/>
      <c r="Y728" s="43"/>
      <c r="Z728" s="43"/>
      <c r="AA728" s="43"/>
      <c r="AB728" s="43"/>
      <c r="AC728" s="43"/>
      <c r="AD728" s="43"/>
      <c r="AE728" s="43"/>
      <c r="AF728" s="80"/>
      <c r="AG728" s="43"/>
      <c r="AH728" s="43"/>
      <c r="AI728" s="43"/>
      <c r="AJ728" s="22"/>
      <c r="AK728" s="151"/>
      <c r="AL728" s="151"/>
      <c r="AM728" s="151"/>
      <c r="AN728" s="151"/>
      <c r="AO728" s="151"/>
    </row>
    <row r="729" spans="1:41" s="2" customFormat="1" x14ac:dyDescent="0.2">
      <c r="A729" s="24"/>
      <c r="B729" s="24"/>
      <c r="C729" s="24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1"/>
      <c r="Y729" s="43"/>
      <c r="Z729" s="43"/>
      <c r="AA729" s="43"/>
      <c r="AB729" s="43"/>
      <c r="AC729" s="43"/>
      <c r="AD729" s="43"/>
      <c r="AE729" s="43"/>
      <c r="AF729" s="80"/>
      <c r="AG729" s="43"/>
      <c r="AH729" s="43"/>
      <c r="AI729" s="43"/>
      <c r="AJ729" s="22"/>
      <c r="AK729" s="151"/>
      <c r="AL729" s="151"/>
      <c r="AM729" s="151"/>
      <c r="AN729" s="151"/>
      <c r="AO729" s="151"/>
    </row>
    <row r="730" spans="1:41" s="2" customFormat="1" x14ac:dyDescent="0.2">
      <c r="A730" s="24"/>
      <c r="B730" s="24"/>
      <c r="C730" s="24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1"/>
      <c r="Y730" s="43"/>
      <c r="Z730" s="43"/>
      <c r="AA730" s="43"/>
      <c r="AB730" s="43"/>
      <c r="AC730" s="43"/>
      <c r="AD730" s="43"/>
      <c r="AE730" s="43"/>
      <c r="AF730" s="80"/>
      <c r="AG730" s="43"/>
      <c r="AH730" s="43"/>
      <c r="AI730" s="43"/>
      <c r="AJ730" s="22"/>
      <c r="AK730" s="151"/>
      <c r="AL730" s="151"/>
      <c r="AM730" s="151"/>
      <c r="AN730" s="151"/>
      <c r="AO730" s="151"/>
    </row>
    <row r="731" spans="1:41" s="2" customFormat="1" x14ac:dyDescent="0.2">
      <c r="A731" s="24"/>
      <c r="B731" s="24"/>
      <c r="C731" s="24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1"/>
      <c r="Y731" s="43"/>
      <c r="Z731" s="43"/>
      <c r="AA731" s="43"/>
      <c r="AB731" s="43"/>
      <c r="AC731" s="43"/>
      <c r="AD731" s="43"/>
      <c r="AE731" s="43"/>
      <c r="AF731" s="80"/>
      <c r="AG731" s="43"/>
      <c r="AH731" s="43"/>
      <c r="AI731" s="43"/>
      <c r="AJ731" s="22"/>
      <c r="AK731" s="151"/>
      <c r="AL731" s="151"/>
      <c r="AM731" s="151"/>
      <c r="AN731" s="151"/>
      <c r="AO731" s="151"/>
    </row>
    <row r="732" spans="1:41" s="2" customFormat="1" x14ac:dyDescent="0.2">
      <c r="A732" s="24"/>
      <c r="B732" s="24"/>
      <c r="C732" s="24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1"/>
      <c r="Y732" s="43"/>
      <c r="Z732" s="43"/>
      <c r="AA732" s="43"/>
      <c r="AB732" s="43"/>
      <c r="AC732" s="43"/>
      <c r="AD732" s="43"/>
      <c r="AE732" s="43"/>
      <c r="AF732" s="80"/>
      <c r="AG732" s="43"/>
      <c r="AH732" s="43"/>
      <c r="AI732" s="43"/>
      <c r="AJ732" s="22"/>
      <c r="AK732" s="151"/>
      <c r="AL732" s="151"/>
      <c r="AM732" s="151"/>
      <c r="AN732" s="151"/>
      <c r="AO732" s="151"/>
    </row>
    <row r="733" spans="1:41" s="2" customFormat="1" x14ac:dyDescent="0.2">
      <c r="A733" s="24"/>
      <c r="B733" s="24"/>
      <c r="C733" s="24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1"/>
      <c r="Y733" s="43"/>
      <c r="Z733" s="43"/>
      <c r="AA733" s="43"/>
      <c r="AB733" s="43"/>
      <c r="AC733" s="43"/>
      <c r="AD733" s="43"/>
      <c r="AE733" s="43"/>
      <c r="AF733" s="80"/>
      <c r="AG733" s="43"/>
      <c r="AH733" s="43"/>
      <c r="AI733" s="43"/>
      <c r="AJ733" s="22"/>
      <c r="AK733" s="151"/>
      <c r="AL733" s="151"/>
      <c r="AM733" s="151"/>
      <c r="AN733" s="151"/>
      <c r="AO733" s="151"/>
    </row>
    <row r="734" spans="1:41" s="2" customFormat="1" x14ac:dyDescent="0.2">
      <c r="A734" s="24"/>
      <c r="B734" s="24"/>
      <c r="C734" s="24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1"/>
      <c r="Y734" s="43"/>
      <c r="Z734" s="43"/>
      <c r="AA734" s="43"/>
      <c r="AB734" s="43"/>
      <c r="AC734" s="43"/>
      <c r="AD734" s="43"/>
      <c r="AE734" s="43"/>
      <c r="AF734" s="80"/>
      <c r="AG734" s="43"/>
      <c r="AH734" s="43"/>
      <c r="AI734" s="43"/>
      <c r="AJ734" s="22"/>
      <c r="AK734" s="151"/>
      <c r="AL734" s="151"/>
      <c r="AM734" s="151"/>
      <c r="AN734" s="151"/>
      <c r="AO734" s="151"/>
    </row>
    <row r="735" spans="1:41" s="2" customFormat="1" x14ac:dyDescent="0.2">
      <c r="A735" s="24"/>
      <c r="B735" s="24"/>
      <c r="C735" s="24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1"/>
      <c r="Y735" s="43"/>
      <c r="Z735" s="43"/>
      <c r="AA735" s="43"/>
      <c r="AB735" s="43"/>
      <c r="AC735" s="43"/>
      <c r="AD735" s="43"/>
      <c r="AE735" s="43"/>
      <c r="AF735" s="80"/>
      <c r="AG735" s="43"/>
      <c r="AH735" s="43"/>
      <c r="AI735" s="43"/>
      <c r="AJ735" s="22"/>
      <c r="AK735" s="151"/>
      <c r="AL735" s="151"/>
      <c r="AM735" s="151"/>
      <c r="AN735" s="151"/>
      <c r="AO735" s="151"/>
    </row>
    <row r="736" spans="1:41" s="2" customFormat="1" x14ac:dyDescent="0.2">
      <c r="A736" s="24"/>
      <c r="B736" s="24"/>
      <c r="C736" s="24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1"/>
      <c r="Y736" s="43"/>
      <c r="Z736" s="43"/>
      <c r="AA736" s="43"/>
      <c r="AB736" s="43"/>
      <c r="AC736" s="43"/>
      <c r="AD736" s="43"/>
      <c r="AE736" s="43"/>
      <c r="AF736" s="80"/>
      <c r="AG736" s="43"/>
      <c r="AH736" s="43"/>
      <c r="AI736" s="43"/>
      <c r="AJ736" s="22"/>
      <c r="AK736" s="151"/>
      <c r="AL736" s="151"/>
      <c r="AM736" s="151"/>
      <c r="AN736" s="151"/>
      <c r="AO736" s="151"/>
    </row>
    <row r="737" spans="1:41" s="2" customFormat="1" x14ac:dyDescent="0.2">
      <c r="A737" s="24"/>
      <c r="B737" s="24"/>
      <c r="C737" s="24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1"/>
      <c r="Y737" s="43"/>
      <c r="Z737" s="43"/>
      <c r="AA737" s="43"/>
      <c r="AB737" s="43"/>
      <c r="AC737" s="43"/>
      <c r="AD737" s="43"/>
      <c r="AE737" s="43"/>
      <c r="AF737" s="80"/>
      <c r="AG737" s="43"/>
      <c r="AH737" s="43"/>
      <c r="AI737" s="43"/>
      <c r="AJ737" s="22"/>
      <c r="AK737" s="151"/>
      <c r="AL737" s="151"/>
      <c r="AM737" s="151"/>
      <c r="AN737" s="151"/>
      <c r="AO737" s="151"/>
    </row>
    <row r="738" spans="1:41" s="2" customFormat="1" x14ac:dyDescent="0.2">
      <c r="A738" s="24"/>
      <c r="B738" s="24"/>
      <c r="C738" s="24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1"/>
      <c r="Y738" s="43"/>
      <c r="Z738" s="43"/>
      <c r="AA738" s="43"/>
      <c r="AB738" s="43"/>
      <c r="AC738" s="43"/>
      <c r="AD738" s="43"/>
      <c r="AE738" s="43"/>
      <c r="AF738" s="80"/>
      <c r="AG738" s="43"/>
      <c r="AH738" s="43"/>
      <c r="AI738" s="43"/>
      <c r="AJ738" s="22"/>
      <c r="AK738" s="151"/>
      <c r="AL738" s="151"/>
      <c r="AM738" s="151"/>
      <c r="AN738" s="151"/>
      <c r="AO738" s="151"/>
    </row>
    <row r="739" spans="1:41" s="2" customFormat="1" x14ac:dyDescent="0.2">
      <c r="A739" s="24"/>
      <c r="B739" s="24"/>
      <c r="C739" s="24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1"/>
      <c r="Y739" s="43"/>
      <c r="Z739" s="43"/>
      <c r="AA739" s="43"/>
      <c r="AB739" s="43"/>
      <c r="AC739" s="43"/>
      <c r="AD739" s="43"/>
      <c r="AE739" s="43"/>
      <c r="AF739" s="80"/>
      <c r="AG739" s="43"/>
      <c r="AH739" s="43"/>
      <c r="AI739" s="43"/>
      <c r="AJ739" s="22"/>
      <c r="AK739" s="151"/>
      <c r="AL739" s="151"/>
      <c r="AM739" s="151"/>
      <c r="AN739" s="151"/>
      <c r="AO739" s="151"/>
    </row>
    <row r="740" spans="1:41" s="2" customFormat="1" x14ac:dyDescent="0.2">
      <c r="A740" s="24"/>
      <c r="B740" s="24"/>
      <c r="C740" s="24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1"/>
      <c r="Y740" s="43"/>
      <c r="Z740" s="43"/>
      <c r="AA740" s="43"/>
      <c r="AB740" s="43"/>
      <c r="AC740" s="43"/>
      <c r="AD740" s="43"/>
      <c r="AE740" s="43"/>
      <c r="AF740" s="80"/>
      <c r="AG740" s="43"/>
      <c r="AH740" s="43"/>
      <c r="AI740" s="43"/>
      <c r="AJ740" s="22"/>
      <c r="AK740" s="151"/>
      <c r="AL740" s="151"/>
      <c r="AM740" s="151"/>
      <c r="AN740" s="151"/>
      <c r="AO740" s="151"/>
    </row>
    <row r="741" spans="1:41" s="2" customFormat="1" x14ac:dyDescent="0.2">
      <c r="A741" s="24"/>
      <c r="B741" s="24"/>
      <c r="C741" s="24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1"/>
      <c r="Y741" s="43"/>
      <c r="Z741" s="43"/>
      <c r="AA741" s="43"/>
      <c r="AB741" s="43"/>
      <c r="AC741" s="43"/>
      <c r="AD741" s="43"/>
      <c r="AE741" s="43"/>
      <c r="AF741" s="80"/>
      <c r="AG741" s="43"/>
      <c r="AH741" s="43"/>
      <c r="AI741" s="43"/>
      <c r="AJ741" s="22"/>
      <c r="AK741" s="151"/>
      <c r="AL741" s="151"/>
      <c r="AM741" s="151"/>
      <c r="AN741" s="151"/>
      <c r="AO741" s="151"/>
    </row>
    <row r="742" spans="1:41" s="2" customFormat="1" x14ac:dyDescent="0.2">
      <c r="A742" s="24"/>
      <c r="B742" s="24"/>
      <c r="C742" s="24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1"/>
      <c r="Y742" s="43"/>
      <c r="Z742" s="43"/>
      <c r="AA742" s="43"/>
      <c r="AB742" s="43"/>
      <c r="AC742" s="43"/>
      <c r="AD742" s="43"/>
      <c r="AE742" s="43"/>
      <c r="AF742" s="80"/>
      <c r="AG742" s="43"/>
      <c r="AH742" s="43"/>
      <c r="AI742" s="43"/>
      <c r="AJ742" s="22"/>
      <c r="AK742" s="151"/>
      <c r="AL742" s="151"/>
      <c r="AM742" s="151"/>
      <c r="AN742" s="151"/>
      <c r="AO742" s="151"/>
    </row>
    <row r="743" spans="1:41" s="2" customFormat="1" x14ac:dyDescent="0.2">
      <c r="A743" s="24"/>
      <c r="B743" s="24"/>
      <c r="C743" s="24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1"/>
      <c r="Y743" s="43"/>
      <c r="Z743" s="43"/>
      <c r="AA743" s="43"/>
      <c r="AB743" s="43"/>
      <c r="AC743" s="43"/>
      <c r="AD743" s="43"/>
      <c r="AE743" s="43"/>
      <c r="AF743" s="80"/>
      <c r="AG743" s="43"/>
      <c r="AH743" s="43"/>
      <c r="AI743" s="43"/>
      <c r="AJ743" s="22"/>
      <c r="AK743" s="151"/>
      <c r="AL743" s="151"/>
      <c r="AM743" s="151"/>
      <c r="AN743" s="151"/>
      <c r="AO743" s="151"/>
    </row>
    <row r="744" spans="1:41" s="2" customFormat="1" x14ac:dyDescent="0.2">
      <c r="A744" s="24"/>
      <c r="B744" s="24"/>
      <c r="C744" s="24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1"/>
      <c r="Y744" s="43"/>
      <c r="Z744" s="43"/>
      <c r="AA744" s="43"/>
      <c r="AB744" s="43"/>
      <c r="AC744" s="43"/>
      <c r="AD744" s="43"/>
      <c r="AE744" s="43"/>
      <c r="AF744" s="80"/>
      <c r="AG744" s="43"/>
      <c r="AH744" s="43"/>
      <c r="AI744" s="43"/>
      <c r="AJ744" s="22"/>
      <c r="AK744" s="151"/>
      <c r="AL744" s="151"/>
      <c r="AM744" s="151"/>
      <c r="AN744" s="151"/>
      <c r="AO744" s="151"/>
    </row>
    <row r="745" spans="1:41" s="2" customFormat="1" x14ac:dyDescent="0.2">
      <c r="A745" s="24"/>
      <c r="B745" s="24"/>
      <c r="C745" s="24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1"/>
      <c r="Y745" s="43"/>
      <c r="Z745" s="43"/>
      <c r="AA745" s="43"/>
      <c r="AB745" s="43"/>
      <c r="AC745" s="43"/>
      <c r="AD745" s="43"/>
      <c r="AE745" s="43"/>
      <c r="AF745" s="80"/>
      <c r="AG745" s="43"/>
      <c r="AH745" s="43"/>
      <c r="AI745" s="43"/>
      <c r="AJ745" s="22"/>
      <c r="AK745" s="151"/>
      <c r="AL745" s="151"/>
      <c r="AM745" s="151"/>
      <c r="AN745" s="151"/>
      <c r="AO745" s="151"/>
    </row>
    <row r="746" spans="1:41" s="2" customFormat="1" x14ac:dyDescent="0.2">
      <c r="A746" s="24"/>
      <c r="B746" s="24"/>
      <c r="C746" s="24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1"/>
      <c r="Y746" s="43"/>
      <c r="Z746" s="43"/>
      <c r="AA746" s="43"/>
      <c r="AB746" s="43"/>
      <c r="AC746" s="43"/>
      <c r="AD746" s="43"/>
      <c r="AE746" s="43"/>
      <c r="AF746" s="80"/>
      <c r="AG746" s="43"/>
      <c r="AH746" s="43"/>
      <c r="AI746" s="43"/>
      <c r="AJ746" s="22"/>
      <c r="AK746" s="151"/>
      <c r="AL746" s="151"/>
      <c r="AM746" s="151"/>
      <c r="AN746" s="151"/>
      <c r="AO746" s="151"/>
    </row>
    <row r="747" spans="1:41" s="2" customFormat="1" x14ac:dyDescent="0.2">
      <c r="A747" s="24"/>
      <c r="B747" s="24"/>
      <c r="C747" s="24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1"/>
      <c r="Y747" s="43"/>
      <c r="Z747" s="43"/>
      <c r="AA747" s="43"/>
      <c r="AB747" s="43"/>
      <c r="AC747" s="43"/>
      <c r="AD747" s="43"/>
      <c r="AE747" s="43"/>
      <c r="AF747" s="80"/>
      <c r="AG747" s="43"/>
      <c r="AH747" s="43"/>
      <c r="AI747" s="43"/>
      <c r="AJ747" s="22"/>
      <c r="AK747" s="151"/>
      <c r="AL747" s="151"/>
      <c r="AM747" s="151"/>
      <c r="AN747" s="151"/>
      <c r="AO747" s="151"/>
    </row>
    <row r="748" spans="1:41" s="2" customFormat="1" x14ac:dyDescent="0.2">
      <c r="A748" s="24"/>
      <c r="B748" s="24"/>
      <c r="C748" s="24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1"/>
      <c r="Y748" s="43"/>
      <c r="Z748" s="43"/>
      <c r="AA748" s="43"/>
      <c r="AB748" s="43"/>
      <c r="AC748" s="43"/>
      <c r="AD748" s="43"/>
      <c r="AE748" s="43"/>
      <c r="AF748" s="80"/>
      <c r="AG748" s="43"/>
      <c r="AH748" s="43"/>
      <c r="AI748" s="43"/>
      <c r="AJ748" s="22"/>
      <c r="AK748" s="151"/>
      <c r="AL748" s="151"/>
      <c r="AM748" s="151"/>
      <c r="AN748" s="151"/>
      <c r="AO748" s="151"/>
    </row>
    <row r="749" spans="1:41" s="2" customFormat="1" x14ac:dyDescent="0.2">
      <c r="A749" s="24"/>
      <c r="B749" s="24"/>
      <c r="C749" s="24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1"/>
      <c r="Y749" s="43"/>
      <c r="Z749" s="43"/>
      <c r="AA749" s="43"/>
      <c r="AB749" s="43"/>
      <c r="AC749" s="43"/>
      <c r="AD749" s="43"/>
      <c r="AE749" s="43"/>
      <c r="AF749" s="80"/>
      <c r="AG749" s="43"/>
      <c r="AH749" s="43"/>
      <c r="AI749" s="43"/>
      <c r="AJ749" s="22"/>
      <c r="AK749" s="151"/>
      <c r="AL749" s="151"/>
      <c r="AM749" s="151"/>
      <c r="AN749" s="151"/>
      <c r="AO749" s="151"/>
    </row>
    <row r="750" spans="1:41" s="2" customFormat="1" x14ac:dyDescent="0.2">
      <c r="A750" s="24"/>
      <c r="B750" s="24"/>
      <c r="C750" s="24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1"/>
      <c r="Y750" s="43"/>
      <c r="Z750" s="43"/>
      <c r="AA750" s="43"/>
      <c r="AB750" s="43"/>
      <c r="AC750" s="43"/>
      <c r="AD750" s="43"/>
      <c r="AE750" s="43"/>
      <c r="AF750" s="80"/>
      <c r="AG750" s="43"/>
      <c r="AH750" s="43"/>
      <c r="AI750" s="43"/>
      <c r="AJ750" s="22"/>
      <c r="AK750" s="151"/>
      <c r="AL750" s="151"/>
      <c r="AM750" s="151"/>
      <c r="AN750" s="151"/>
      <c r="AO750" s="151"/>
    </row>
    <row r="751" spans="1:41" s="2" customFormat="1" x14ac:dyDescent="0.2">
      <c r="A751" s="24"/>
      <c r="B751" s="24"/>
      <c r="C751" s="24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1"/>
      <c r="Y751" s="43"/>
      <c r="Z751" s="43"/>
      <c r="AA751" s="43"/>
      <c r="AB751" s="43"/>
      <c r="AC751" s="43"/>
      <c r="AD751" s="43"/>
      <c r="AE751" s="43"/>
      <c r="AF751" s="80"/>
      <c r="AG751" s="43"/>
      <c r="AH751" s="43"/>
      <c r="AI751" s="43"/>
      <c r="AJ751" s="22"/>
      <c r="AK751" s="151"/>
      <c r="AL751" s="151"/>
      <c r="AM751" s="151"/>
      <c r="AN751" s="151"/>
      <c r="AO751" s="151"/>
    </row>
    <row r="752" spans="1:41" s="2" customFormat="1" x14ac:dyDescent="0.2">
      <c r="A752" s="24"/>
      <c r="B752" s="24"/>
      <c r="C752" s="24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1"/>
      <c r="Y752" s="43"/>
      <c r="Z752" s="43"/>
      <c r="AA752" s="43"/>
      <c r="AB752" s="43"/>
      <c r="AC752" s="43"/>
      <c r="AD752" s="43"/>
      <c r="AE752" s="43"/>
      <c r="AF752" s="80"/>
      <c r="AG752" s="43"/>
      <c r="AH752" s="43"/>
      <c r="AI752" s="43"/>
      <c r="AJ752" s="22"/>
      <c r="AK752" s="151"/>
      <c r="AL752" s="151"/>
      <c r="AM752" s="151"/>
      <c r="AN752" s="151"/>
      <c r="AO752" s="151"/>
    </row>
    <row r="753" spans="1:41" s="2" customFormat="1" x14ac:dyDescent="0.2">
      <c r="A753" s="24"/>
      <c r="B753" s="24"/>
      <c r="C753" s="24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1"/>
      <c r="Y753" s="43"/>
      <c r="Z753" s="43"/>
      <c r="AA753" s="43"/>
      <c r="AB753" s="43"/>
      <c r="AC753" s="43"/>
      <c r="AD753" s="43"/>
      <c r="AE753" s="43"/>
      <c r="AF753" s="80"/>
      <c r="AG753" s="43"/>
      <c r="AH753" s="43"/>
      <c r="AI753" s="43"/>
      <c r="AJ753" s="22"/>
      <c r="AK753" s="151"/>
      <c r="AL753" s="151"/>
      <c r="AM753" s="151"/>
      <c r="AN753" s="151"/>
      <c r="AO753" s="151"/>
    </row>
    <row r="754" spans="1:41" s="2" customFormat="1" x14ac:dyDescent="0.2">
      <c r="A754" s="24"/>
      <c r="B754" s="24"/>
      <c r="C754" s="24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1"/>
      <c r="Y754" s="43"/>
      <c r="Z754" s="43"/>
      <c r="AA754" s="43"/>
      <c r="AB754" s="43"/>
      <c r="AC754" s="43"/>
      <c r="AD754" s="43"/>
      <c r="AE754" s="43"/>
      <c r="AF754" s="80"/>
      <c r="AG754" s="43"/>
      <c r="AH754" s="43"/>
      <c r="AI754" s="43"/>
      <c r="AJ754" s="22"/>
      <c r="AK754" s="151"/>
      <c r="AL754" s="151"/>
      <c r="AM754" s="151"/>
      <c r="AN754" s="151"/>
      <c r="AO754" s="151"/>
    </row>
    <row r="755" spans="1:41" s="2" customFormat="1" x14ac:dyDescent="0.2">
      <c r="A755" s="24"/>
      <c r="B755" s="24"/>
      <c r="C755" s="24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1"/>
      <c r="Y755" s="43"/>
      <c r="Z755" s="43"/>
      <c r="AA755" s="43"/>
      <c r="AB755" s="43"/>
      <c r="AC755" s="43"/>
      <c r="AD755" s="43"/>
      <c r="AE755" s="43"/>
      <c r="AF755" s="80"/>
      <c r="AG755" s="43"/>
      <c r="AH755" s="43"/>
      <c r="AI755" s="43"/>
      <c r="AJ755" s="22"/>
      <c r="AK755" s="151"/>
      <c r="AL755" s="151"/>
      <c r="AM755" s="151"/>
      <c r="AN755" s="151"/>
      <c r="AO755" s="151"/>
    </row>
    <row r="756" spans="1:41" s="2" customFormat="1" x14ac:dyDescent="0.2">
      <c r="A756" s="24"/>
      <c r="B756" s="24"/>
      <c r="C756" s="24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1"/>
      <c r="Y756" s="43"/>
      <c r="Z756" s="43"/>
      <c r="AA756" s="43"/>
      <c r="AB756" s="43"/>
      <c r="AC756" s="43"/>
      <c r="AD756" s="43"/>
      <c r="AE756" s="43"/>
      <c r="AF756" s="80"/>
      <c r="AG756" s="43"/>
      <c r="AH756" s="43"/>
      <c r="AI756" s="43"/>
      <c r="AJ756" s="22"/>
      <c r="AK756" s="151"/>
      <c r="AL756" s="151"/>
      <c r="AM756" s="151"/>
      <c r="AN756" s="151"/>
      <c r="AO756" s="151"/>
    </row>
    <row r="757" spans="1:41" s="2" customFormat="1" x14ac:dyDescent="0.2">
      <c r="A757" s="24"/>
      <c r="B757" s="24"/>
      <c r="C757" s="24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1"/>
      <c r="Y757" s="43"/>
      <c r="Z757" s="43"/>
      <c r="AA757" s="43"/>
      <c r="AB757" s="43"/>
      <c r="AC757" s="43"/>
      <c r="AD757" s="43"/>
      <c r="AE757" s="43"/>
      <c r="AF757" s="80"/>
      <c r="AG757" s="43"/>
      <c r="AH757" s="43"/>
      <c r="AI757" s="43"/>
      <c r="AJ757" s="22"/>
      <c r="AK757" s="151"/>
      <c r="AL757" s="151"/>
      <c r="AM757" s="151"/>
      <c r="AN757" s="151"/>
      <c r="AO757" s="151"/>
    </row>
    <row r="758" spans="1:41" s="2" customFormat="1" x14ac:dyDescent="0.2">
      <c r="A758" s="24"/>
      <c r="B758" s="24"/>
      <c r="C758" s="24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1"/>
      <c r="Y758" s="43"/>
      <c r="Z758" s="43"/>
      <c r="AA758" s="43"/>
      <c r="AB758" s="43"/>
      <c r="AC758" s="43"/>
      <c r="AD758" s="43"/>
      <c r="AE758" s="43"/>
      <c r="AF758" s="80"/>
      <c r="AG758" s="43"/>
      <c r="AH758" s="43"/>
      <c r="AI758" s="43"/>
      <c r="AJ758" s="22"/>
      <c r="AK758" s="151"/>
      <c r="AL758" s="151"/>
      <c r="AM758" s="151"/>
      <c r="AN758" s="151"/>
      <c r="AO758" s="151"/>
    </row>
    <row r="759" spans="1:41" s="2" customFormat="1" x14ac:dyDescent="0.2">
      <c r="A759" s="24"/>
      <c r="B759" s="24"/>
      <c r="C759" s="24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1"/>
      <c r="Y759" s="43"/>
      <c r="Z759" s="43"/>
      <c r="AA759" s="43"/>
      <c r="AB759" s="43"/>
      <c r="AC759" s="43"/>
      <c r="AD759" s="43"/>
      <c r="AE759" s="43"/>
      <c r="AF759" s="80"/>
      <c r="AG759" s="43"/>
      <c r="AH759" s="43"/>
      <c r="AI759" s="43"/>
      <c r="AJ759" s="22"/>
      <c r="AK759" s="151"/>
      <c r="AL759" s="151"/>
      <c r="AM759" s="151"/>
      <c r="AN759" s="151"/>
      <c r="AO759" s="151"/>
    </row>
    <row r="760" spans="1:41" s="2" customFormat="1" x14ac:dyDescent="0.2">
      <c r="A760" s="24"/>
      <c r="B760" s="24"/>
      <c r="C760" s="24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1"/>
      <c r="Y760" s="43"/>
      <c r="Z760" s="43"/>
      <c r="AA760" s="43"/>
      <c r="AB760" s="43"/>
      <c r="AC760" s="43"/>
      <c r="AD760" s="43"/>
      <c r="AE760" s="43"/>
      <c r="AF760" s="80"/>
      <c r="AG760" s="43"/>
      <c r="AH760" s="43"/>
      <c r="AI760" s="43"/>
      <c r="AJ760" s="22"/>
      <c r="AK760" s="151"/>
      <c r="AL760" s="151"/>
      <c r="AM760" s="151"/>
      <c r="AN760" s="151"/>
      <c r="AO760" s="151"/>
    </row>
    <row r="761" spans="1:41" s="2" customFormat="1" x14ac:dyDescent="0.2">
      <c r="A761" s="24"/>
      <c r="B761" s="24"/>
      <c r="C761" s="24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1"/>
      <c r="Y761" s="43"/>
      <c r="Z761" s="43"/>
      <c r="AA761" s="43"/>
      <c r="AB761" s="43"/>
      <c r="AC761" s="43"/>
      <c r="AD761" s="43"/>
      <c r="AE761" s="43"/>
      <c r="AF761" s="80"/>
      <c r="AG761" s="43"/>
      <c r="AH761" s="43"/>
      <c r="AI761" s="43"/>
      <c r="AJ761" s="22"/>
      <c r="AK761" s="151"/>
      <c r="AL761" s="151"/>
      <c r="AM761" s="151"/>
      <c r="AN761" s="151"/>
      <c r="AO761" s="151"/>
    </row>
    <row r="762" spans="1:41" s="2" customFormat="1" x14ac:dyDescent="0.2">
      <c r="A762" s="24"/>
      <c r="B762" s="24"/>
      <c r="C762" s="24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1"/>
      <c r="Y762" s="43"/>
      <c r="Z762" s="43"/>
      <c r="AA762" s="43"/>
      <c r="AB762" s="43"/>
      <c r="AC762" s="43"/>
      <c r="AD762" s="43"/>
      <c r="AE762" s="43"/>
      <c r="AF762" s="80"/>
      <c r="AG762" s="43"/>
      <c r="AH762" s="43"/>
      <c r="AI762" s="43"/>
      <c r="AJ762" s="22"/>
      <c r="AK762" s="151"/>
      <c r="AL762" s="151"/>
      <c r="AM762" s="151"/>
      <c r="AN762" s="151"/>
      <c r="AO762" s="151"/>
    </row>
    <row r="763" spans="1:41" s="2" customFormat="1" x14ac:dyDescent="0.2">
      <c r="A763" s="24"/>
      <c r="B763" s="24"/>
      <c r="C763" s="24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1"/>
      <c r="Y763" s="43"/>
      <c r="Z763" s="43"/>
      <c r="AA763" s="43"/>
      <c r="AB763" s="43"/>
      <c r="AC763" s="43"/>
      <c r="AD763" s="43"/>
      <c r="AE763" s="43"/>
      <c r="AF763" s="80"/>
      <c r="AG763" s="43"/>
      <c r="AH763" s="43"/>
      <c r="AI763" s="43"/>
      <c r="AJ763" s="22"/>
      <c r="AK763" s="151"/>
      <c r="AL763" s="151"/>
      <c r="AM763" s="151"/>
      <c r="AN763" s="151"/>
      <c r="AO763" s="151"/>
    </row>
    <row r="764" spans="1:41" s="2" customFormat="1" x14ac:dyDescent="0.2">
      <c r="A764" s="24"/>
      <c r="B764" s="24"/>
      <c r="C764" s="24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1"/>
      <c r="Y764" s="43"/>
      <c r="Z764" s="43"/>
      <c r="AA764" s="43"/>
      <c r="AB764" s="43"/>
      <c r="AC764" s="43"/>
      <c r="AD764" s="43"/>
      <c r="AE764" s="43"/>
      <c r="AF764" s="80"/>
      <c r="AG764" s="43"/>
      <c r="AH764" s="43"/>
      <c r="AI764" s="43"/>
      <c r="AJ764" s="22"/>
      <c r="AK764" s="151"/>
      <c r="AL764" s="151"/>
      <c r="AM764" s="151"/>
      <c r="AN764" s="151"/>
      <c r="AO764" s="151"/>
    </row>
    <row r="765" spans="1:41" s="2" customFormat="1" x14ac:dyDescent="0.2">
      <c r="A765" s="24"/>
      <c r="B765" s="24"/>
      <c r="C765" s="24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1"/>
      <c r="Y765" s="43"/>
      <c r="Z765" s="43"/>
      <c r="AA765" s="43"/>
      <c r="AB765" s="43"/>
      <c r="AC765" s="43"/>
      <c r="AD765" s="43"/>
      <c r="AE765" s="43"/>
      <c r="AF765" s="80"/>
      <c r="AG765" s="43"/>
      <c r="AH765" s="43"/>
      <c r="AI765" s="43"/>
      <c r="AJ765" s="22"/>
      <c r="AK765" s="151"/>
      <c r="AL765" s="151"/>
      <c r="AM765" s="151"/>
      <c r="AN765" s="151"/>
      <c r="AO765" s="151"/>
    </row>
    <row r="766" spans="1:41" s="2" customFormat="1" x14ac:dyDescent="0.2">
      <c r="A766" s="24"/>
      <c r="B766" s="24"/>
      <c r="C766" s="24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1"/>
      <c r="Y766" s="43"/>
      <c r="Z766" s="43"/>
      <c r="AA766" s="43"/>
      <c r="AB766" s="43"/>
      <c r="AC766" s="43"/>
      <c r="AD766" s="43"/>
      <c r="AE766" s="43"/>
      <c r="AF766" s="80"/>
      <c r="AG766" s="43"/>
      <c r="AH766" s="43"/>
      <c r="AI766" s="43"/>
      <c r="AJ766" s="22"/>
      <c r="AK766" s="151"/>
      <c r="AL766" s="151"/>
      <c r="AM766" s="151"/>
      <c r="AN766" s="151"/>
      <c r="AO766" s="151"/>
    </row>
    <row r="767" spans="1:41" s="2" customFormat="1" x14ac:dyDescent="0.2">
      <c r="A767" s="24"/>
      <c r="B767" s="24"/>
      <c r="C767" s="24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1"/>
      <c r="Y767" s="43"/>
      <c r="Z767" s="43"/>
      <c r="AA767" s="43"/>
      <c r="AB767" s="43"/>
      <c r="AC767" s="43"/>
      <c r="AD767" s="43"/>
      <c r="AE767" s="43"/>
      <c r="AF767" s="80"/>
      <c r="AG767" s="43"/>
      <c r="AH767" s="43"/>
      <c r="AI767" s="43"/>
      <c r="AJ767" s="22"/>
      <c r="AK767" s="151"/>
      <c r="AL767" s="151"/>
      <c r="AM767" s="151"/>
      <c r="AN767" s="151"/>
      <c r="AO767" s="151"/>
    </row>
    <row r="768" spans="1:41" s="2" customFormat="1" x14ac:dyDescent="0.2">
      <c r="A768" s="24"/>
      <c r="B768" s="24"/>
      <c r="C768" s="24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1"/>
      <c r="Y768" s="43"/>
      <c r="Z768" s="43"/>
      <c r="AA768" s="43"/>
      <c r="AB768" s="43"/>
      <c r="AC768" s="43"/>
      <c r="AD768" s="43"/>
      <c r="AE768" s="43"/>
      <c r="AF768" s="80"/>
      <c r="AG768" s="43"/>
      <c r="AH768" s="43"/>
      <c r="AI768" s="43"/>
      <c r="AJ768" s="22"/>
      <c r="AK768" s="151"/>
      <c r="AL768" s="151"/>
      <c r="AM768" s="151"/>
      <c r="AN768" s="151"/>
      <c r="AO768" s="151"/>
    </row>
    <row r="769" spans="1:41" s="2" customFormat="1" x14ac:dyDescent="0.2">
      <c r="A769" s="24"/>
      <c r="B769" s="24"/>
      <c r="C769" s="24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1"/>
      <c r="Y769" s="43"/>
      <c r="Z769" s="43"/>
      <c r="AA769" s="43"/>
      <c r="AB769" s="43"/>
      <c r="AC769" s="43"/>
      <c r="AD769" s="43"/>
      <c r="AE769" s="43"/>
      <c r="AF769" s="80"/>
      <c r="AG769" s="43"/>
      <c r="AH769" s="43"/>
      <c r="AI769" s="43"/>
      <c r="AJ769" s="22"/>
      <c r="AK769" s="151"/>
      <c r="AL769" s="151"/>
      <c r="AM769" s="151"/>
      <c r="AN769" s="151"/>
      <c r="AO769" s="151"/>
    </row>
    <row r="770" spans="1:41" s="2" customFormat="1" x14ac:dyDescent="0.2">
      <c r="A770" s="24"/>
      <c r="B770" s="24"/>
      <c r="C770" s="24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1"/>
      <c r="Y770" s="43"/>
      <c r="Z770" s="43"/>
      <c r="AA770" s="43"/>
      <c r="AB770" s="43"/>
      <c r="AC770" s="43"/>
      <c r="AD770" s="43"/>
      <c r="AE770" s="43"/>
      <c r="AF770" s="80"/>
      <c r="AG770" s="43"/>
      <c r="AH770" s="43"/>
      <c r="AI770" s="43"/>
      <c r="AJ770" s="22"/>
      <c r="AK770" s="151"/>
      <c r="AL770" s="151"/>
      <c r="AM770" s="151"/>
      <c r="AN770" s="151"/>
      <c r="AO770" s="151"/>
    </row>
    <row r="771" spans="1:41" s="2" customFormat="1" x14ac:dyDescent="0.2">
      <c r="A771" s="24"/>
      <c r="B771" s="24"/>
      <c r="C771" s="24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1"/>
      <c r="Y771" s="43"/>
      <c r="Z771" s="43"/>
      <c r="AA771" s="43"/>
      <c r="AB771" s="43"/>
      <c r="AC771" s="43"/>
      <c r="AD771" s="43"/>
      <c r="AE771" s="43"/>
      <c r="AF771" s="80"/>
      <c r="AG771" s="43"/>
      <c r="AH771" s="43"/>
      <c r="AI771" s="43"/>
      <c r="AJ771" s="22"/>
      <c r="AK771" s="151"/>
      <c r="AL771" s="151"/>
      <c r="AM771" s="151"/>
      <c r="AN771" s="151"/>
      <c r="AO771" s="151"/>
    </row>
    <row r="772" spans="1:41" s="2" customFormat="1" x14ac:dyDescent="0.2">
      <c r="A772" s="24"/>
      <c r="B772" s="24"/>
      <c r="C772" s="24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1"/>
      <c r="Y772" s="43"/>
      <c r="Z772" s="43"/>
      <c r="AA772" s="43"/>
      <c r="AB772" s="43"/>
      <c r="AC772" s="43"/>
      <c r="AD772" s="43"/>
      <c r="AE772" s="43"/>
      <c r="AF772" s="80"/>
      <c r="AG772" s="43"/>
      <c r="AH772" s="43"/>
      <c r="AI772" s="43"/>
      <c r="AJ772" s="22"/>
      <c r="AK772" s="151"/>
      <c r="AL772" s="151"/>
      <c r="AM772" s="151"/>
      <c r="AN772" s="151"/>
      <c r="AO772" s="151"/>
    </row>
    <row r="773" spans="1:41" s="2" customFormat="1" x14ac:dyDescent="0.2">
      <c r="A773" s="24"/>
      <c r="B773" s="24"/>
      <c r="C773" s="24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1"/>
      <c r="Y773" s="43"/>
      <c r="Z773" s="43"/>
      <c r="AA773" s="43"/>
      <c r="AB773" s="43"/>
      <c r="AC773" s="43"/>
      <c r="AD773" s="43"/>
      <c r="AE773" s="43"/>
      <c r="AF773" s="80"/>
      <c r="AG773" s="43"/>
      <c r="AH773" s="43"/>
      <c r="AI773" s="43"/>
      <c r="AJ773" s="22"/>
      <c r="AK773" s="151"/>
      <c r="AL773" s="151"/>
      <c r="AM773" s="151"/>
      <c r="AN773" s="151"/>
      <c r="AO773" s="151"/>
    </row>
    <row r="774" spans="1:41" s="2" customFormat="1" x14ac:dyDescent="0.2">
      <c r="A774" s="24"/>
      <c r="B774" s="24"/>
      <c r="C774" s="24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1"/>
      <c r="Y774" s="43"/>
      <c r="Z774" s="43"/>
      <c r="AA774" s="43"/>
      <c r="AB774" s="43"/>
      <c r="AC774" s="43"/>
      <c r="AD774" s="43"/>
      <c r="AE774" s="43"/>
      <c r="AF774" s="80"/>
      <c r="AG774" s="43"/>
      <c r="AH774" s="43"/>
      <c r="AI774" s="43"/>
      <c r="AJ774" s="22"/>
      <c r="AK774" s="151"/>
      <c r="AL774" s="151"/>
      <c r="AM774" s="151"/>
      <c r="AN774" s="151"/>
      <c r="AO774" s="151"/>
    </row>
    <row r="775" spans="1:41" s="2" customFormat="1" x14ac:dyDescent="0.2">
      <c r="A775" s="24"/>
      <c r="B775" s="24"/>
      <c r="C775" s="24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1"/>
      <c r="Y775" s="43"/>
      <c r="Z775" s="43"/>
      <c r="AA775" s="43"/>
      <c r="AB775" s="43"/>
      <c r="AC775" s="43"/>
      <c r="AD775" s="43"/>
      <c r="AE775" s="43"/>
      <c r="AF775" s="80"/>
      <c r="AG775" s="43"/>
      <c r="AH775" s="43"/>
      <c r="AI775" s="43"/>
      <c r="AJ775" s="22"/>
      <c r="AK775" s="151"/>
      <c r="AL775" s="151"/>
      <c r="AM775" s="151"/>
      <c r="AN775" s="151"/>
      <c r="AO775" s="151"/>
    </row>
    <row r="776" spans="1:41" s="2" customFormat="1" x14ac:dyDescent="0.2">
      <c r="A776" s="24"/>
      <c r="B776" s="24"/>
      <c r="C776" s="24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1"/>
      <c r="Y776" s="43"/>
      <c r="Z776" s="43"/>
      <c r="AA776" s="43"/>
      <c r="AB776" s="43"/>
      <c r="AC776" s="43"/>
      <c r="AD776" s="43"/>
      <c r="AE776" s="43"/>
      <c r="AF776" s="80"/>
      <c r="AG776" s="43"/>
      <c r="AH776" s="43"/>
      <c r="AI776" s="43"/>
      <c r="AJ776" s="22"/>
      <c r="AK776" s="151"/>
      <c r="AL776" s="151"/>
      <c r="AM776" s="151"/>
      <c r="AN776" s="151"/>
      <c r="AO776" s="151"/>
    </row>
    <row r="777" spans="1:41" s="2" customFormat="1" x14ac:dyDescent="0.2">
      <c r="A777" s="24"/>
      <c r="B777" s="24"/>
      <c r="C777" s="24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1"/>
      <c r="Y777" s="43"/>
      <c r="Z777" s="43"/>
      <c r="AA777" s="43"/>
      <c r="AB777" s="43"/>
      <c r="AC777" s="43"/>
      <c r="AD777" s="43"/>
      <c r="AE777" s="43"/>
      <c r="AF777" s="80"/>
      <c r="AG777" s="43"/>
      <c r="AH777" s="43"/>
      <c r="AI777" s="43"/>
      <c r="AJ777" s="22"/>
      <c r="AK777" s="151"/>
      <c r="AL777" s="151"/>
      <c r="AM777" s="151"/>
      <c r="AN777" s="151"/>
      <c r="AO777" s="151"/>
    </row>
    <row r="778" spans="1:41" s="2" customFormat="1" x14ac:dyDescent="0.2">
      <c r="A778" s="24"/>
      <c r="B778" s="24"/>
      <c r="C778" s="24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1"/>
      <c r="Y778" s="43"/>
      <c r="Z778" s="43"/>
      <c r="AA778" s="43"/>
      <c r="AB778" s="43"/>
      <c r="AC778" s="43"/>
      <c r="AD778" s="43"/>
      <c r="AE778" s="43"/>
      <c r="AF778" s="80"/>
      <c r="AG778" s="43"/>
      <c r="AH778" s="43"/>
      <c r="AI778" s="43"/>
      <c r="AJ778" s="22"/>
      <c r="AK778" s="151"/>
      <c r="AL778" s="151"/>
      <c r="AM778" s="151"/>
      <c r="AN778" s="151"/>
      <c r="AO778" s="151"/>
    </row>
    <row r="779" spans="1:41" s="2" customFormat="1" x14ac:dyDescent="0.2">
      <c r="A779" s="24"/>
      <c r="B779" s="24"/>
      <c r="C779" s="24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1"/>
      <c r="Y779" s="43"/>
      <c r="Z779" s="43"/>
      <c r="AA779" s="43"/>
      <c r="AB779" s="43"/>
      <c r="AC779" s="43"/>
      <c r="AD779" s="43"/>
      <c r="AE779" s="43"/>
      <c r="AF779" s="80"/>
      <c r="AG779" s="43"/>
      <c r="AH779" s="43"/>
      <c r="AI779" s="43"/>
      <c r="AJ779" s="22"/>
      <c r="AK779" s="151"/>
      <c r="AL779" s="151"/>
      <c r="AM779" s="151"/>
      <c r="AN779" s="151"/>
      <c r="AO779" s="151"/>
    </row>
    <row r="780" spans="1:41" s="2" customFormat="1" x14ac:dyDescent="0.2">
      <c r="A780" s="24"/>
      <c r="B780" s="24"/>
      <c r="C780" s="24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1"/>
      <c r="Y780" s="43"/>
      <c r="Z780" s="43"/>
      <c r="AA780" s="43"/>
      <c r="AB780" s="43"/>
      <c r="AC780" s="43"/>
      <c r="AD780" s="43"/>
      <c r="AE780" s="43"/>
      <c r="AF780" s="80"/>
      <c r="AG780" s="43"/>
      <c r="AH780" s="43"/>
      <c r="AI780" s="43"/>
      <c r="AJ780" s="22"/>
      <c r="AK780" s="151"/>
      <c r="AL780" s="151"/>
      <c r="AM780" s="151"/>
      <c r="AN780" s="151"/>
      <c r="AO780" s="151"/>
    </row>
    <row r="781" spans="1:41" s="2" customFormat="1" x14ac:dyDescent="0.2">
      <c r="A781" s="24"/>
      <c r="B781" s="24"/>
      <c r="C781" s="24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1"/>
      <c r="Y781" s="43"/>
      <c r="Z781" s="43"/>
      <c r="AA781" s="43"/>
      <c r="AB781" s="43"/>
      <c r="AC781" s="43"/>
      <c r="AD781" s="43"/>
      <c r="AE781" s="43"/>
      <c r="AF781" s="80"/>
      <c r="AG781" s="43"/>
      <c r="AH781" s="43"/>
      <c r="AI781" s="43"/>
      <c r="AJ781" s="22"/>
      <c r="AK781" s="151"/>
      <c r="AL781" s="151"/>
      <c r="AM781" s="151"/>
      <c r="AN781" s="151"/>
      <c r="AO781" s="151"/>
    </row>
    <row r="782" spans="1:41" s="2" customFormat="1" x14ac:dyDescent="0.2">
      <c r="A782" s="24"/>
      <c r="B782" s="24"/>
      <c r="C782" s="24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1"/>
      <c r="Y782" s="43"/>
      <c r="Z782" s="43"/>
      <c r="AA782" s="43"/>
      <c r="AB782" s="43"/>
      <c r="AC782" s="43"/>
      <c r="AD782" s="43"/>
      <c r="AE782" s="43"/>
      <c r="AF782" s="80"/>
      <c r="AG782" s="43"/>
      <c r="AH782" s="43"/>
      <c r="AI782" s="43"/>
      <c r="AJ782" s="22"/>
      <c r="AK782" s="151"/>
      <c r="AL782" s="151"/>
      <c r="AM782" s="151"/>
      <c r="AN782" s="151"/>
      <c r="AO782" s="151"/>
    </row>
    <row r="783" spans="1:41" s="2" customFormat="1" x14ac:dyDescent="0.2">
      <c r="A783" s="24"/>
      <c r="B783" s="24"/>
      <c r="C783" s="24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1"/>
      <c r="Y783" s="43"/>
      <c r="Z783" s="43"/>
      <c r="AA783" s="43"/>
      <c r="AB783" s="43"/>
      <c r="AC783" s="43"/>
      <c r="AD783" s="43"/>
      <c r="AE783" s="43"/>
      <c r="AF783" s="80"/>
      <c r="AG783" s="43"/>
      <c r="AH783" s="43"/>
      <c r="AI783" s="43"/>
      <c r="AJ783" s="22"/>
      <c r="AK783" s="151"/>
      <c r="AL783" s="151"/>
      <c r="AM783" s="151"/>
      <c r="AN783" s="151"/>
      <c r="AO783" s="151"/>
    </row>
    <row r="784" spans="1:41" s="2" customFormat="1" x14ac:dyDescent="0.2">
      <c r="A784" s="24"/>
      <c r="B784" s="24"/>
      <c r="C784" s="24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1"/>
      <c r="Y784" s="43"/>
      <c r="Z784" s="43"/>
      <c r="AA784" s="43"/>
      <c r="AB784" s="43"/>
      <c r="AC784" s="43"/>
      <c r="AD784" s="43"/>
      <c r="AE784" s="43"/>
      <c r="AF784" s="80"/>
      <c r="AG784" s="43"/>
      <c r="AH784" s="43"/>
      <c r="AI784" s="43"/>
      <c r="AJ784" s="22"/>
      <c r="AK784" s="151"/>
      <c r="AL784" s="151"/>
      <c r="AM784" s="151"/>
      <c r="AN784" s="151"/>
      <c r="AO784" s="151"/>
    </row>
    <row r="785" spans="1:41" s="2" customFormat="1" x14ac:dyDescent="0.2">
      <c r="A785" s="24"/>
      <c r="B785" s="24"/>
      <c r="C785" s="24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1"/>
      <c r="Y785" s="43"/>
      <c r="Z785" s="43"/>
      <c r="AA785" s="43"/>
      <c r="AB785" s="43"/>
      <c r="AC785" s="43"/>
      <c r="AD785" s="43"/>
      <c r="AE785" s="43"/>
      <c r="AF785" s="80"/>
      <c r="AG785" s="43"/>
      <c r="AH785" s="43"/>
      <c r="AI785" s="43"/>
      <c r="AJ785" s="22"/>
      <c r="AK785" s="151"/>
      <c r="AL785" s="151"/>
      <c r="AM785" s="151"/>
      <c r="AN785" s="151"/>
      <c r="AO785" s="151"/>
    </row>
    <row r="786" spans="1:41" s="2" customFormat="1" x14ac:dyDescent="0.2">
      <c r="A786" s="24"/>
      <c r="B786" s="24"/>
      <c r="C786" s="24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1"/>
      <c r="Y786" s="43"/>
      <c r="Z786" s="43"/>
      <c r="AA786" s="43"/>
      <c r="AB786" s="43"/>
      <c r="AC786" s="43"/>
      <c r="AD786" s="43"/>
      <c r="AE786" s="43"/>
      <c r="AF786" s="80"/>
      <c r="AG786" s="43"/>
      <c r="AH786" s="43"/>
      <c r="AI786" s="43"/>
      <c r="AJ786" s="22"/>
      <c r="AK786" s="151"/>
      <c r="AL786" s="151"/>
      <c r="AM786" s="151"/>
      <c r="AN786" s="151"/>
      <c r="AO786" s="151"/>
    </row>
    <row r="787" spans="1:41" s="2" customFormat="1" x14ac:dyDescent="0.2">
      <c r="A787" s="24"/>
      <c r="B787" s="24"/>
      <c r="C787" s="24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1"/>
      <c r="Y787" s="43"/>
      <c r="Z787" s="43"/>
      <c r="AA787" s="43"/>
      <c r="AB787" s="43"/>
      <c r="AC787" s="43"/>
      <c r="AD787" s="43"/>
      <c r="AE787" s="43"/>
      <c r="AF787" s="80"/>
      <c r="AG787" s="43"/>
      <c r="AH787" s="43"/>
      <c r="AI787" s="43"/>
      <c r="AJ787" s="22"/>
      <c r="AK787" s="151"/>
      <c r="AL787" s="151"/>
      <c r="AM787" s="151"/>
      <c r="AN787" s="151"/>
      <c r="AO787" s="151"/>
    </row>
    <row r="788" spans="1:41" s="2" customFormat="1" x14ac:dyDescent="0.2">
      <c r="A788" s="24"/>
      <c r="B788" s="24"/>
      <c r="C788" s="24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1"/>
      <c r="Y788" s="43"/>
      <c r="Z788" s="43"/>
      <c r="AA788" s="43"/>
      <c r="AB788" s="43"/>
      <c r="AC788" s="43"/>
      <c r="AD788" s="43"/>
      <c r="AE788" s="43"/>
      <c r="AF788" s="80"/>
      <c r="AG788" s="43"/>
      <c r="AH788" s="43"/>
      <c r="AI788" s="43"/>
      <c r="AJ788" s="22"/>
      <c r="AK788" s="151"/>
      <c r="AL788" s="151"/>
      <c r="AM788" s="151"/>
      <c r="AN788" s="151"/>
      <c r="AO788" s="151"/>
    </row>
    <row r="789" spans="1:41" s="2" customFormat="1" x14ac:dyDescent="0.2">
      <c r="A789" s="24"/>
      <c r="B789" s="24"/>
      <c r="C789" s="24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1"/>
      <c r="Y789" s="43"/>
      <c r="Z789" s="43"/>
      <c r="AA789" s="43"/>
      <c r="AB789" s="43"/>
      <c r="AC789" s="43"/>
      <c r="AD789" s="43"/>
      <c r="AE789" s="43"/>
      <c r="AF789" s="80"/>
      <c r="AG789" s="43"/>
      <c r="AH789" s="43"/>
      <c r="AI789" s="43"/>
      <c r="AJ789" s="22"/>
      <c r="AK789" s="151"/>
      <c r="AL789" s="151"/>
      <c r="AM789" s="151"/>
      <c r="AN789" s="151"/>
      <c r="AO789" s="151"/>
    </row>
    <row r="790" spans="1:41" s="2" customFormat="1" x14ac:dyDescent="0.2">
      <c r="A790" s="24"/>
      <c r="B790" s="24"/>
      <c r="C790" s="24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1"/>
      <c r="Y790" s="43"/>
      <c r="Z790" s="43"/>
      <c r="AA790" s="43"/>
      <c r="AB790" s="43"/>
      <c r="AC790" s="43"/>
      <c r="AD790" s="43"/>
      <c r="AE790" s="43"/>
      <c r="AF790" s="80"/>
      <c r="AG790" s="43"/>
      <c r="AH790" s="43"/>
      <c r="AI790" s="43"/>
      <c r="AJ790" s="22"/>
      <c r="AK790" s="151"/>
      <c r="AL790" s="151"/>
      <c r="AM790" s="151"/>
      <c r="AN790" s="151"/>
      <c r="AO790" s="151"/>
    </row>
    <row r="791" spans="1:41" s="2" customFormat="1" x14ac:dyDescent="0.2">
      <c r="A791" s="24"/>
      <c r="B791" s="24"/>
      <c r="C791" s="24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1"/>
      <c r="Y791" s="43"/>
      <c r="Z791" s="43"/>
      <c r="AA791" s="43"/>
      <c r="AB791" s="43"/>
      <c r="AC791" s="43"/>
      <c r="AD791" s="43"/>
      <c r="AE791" s="43"/>
      <c r="AF791" s="80"/>
      <c r="AG791" s="43"/>
      <c r="AH791" s="43"/>
      <c r="AI791" s="43"/>
      <c r="AJ791" s="22"/>
      <c r="AK791" s="151"/>
      <c r="AL791" s="151"/>
      <c r="AM791" s="151"/>
      <c r="AN791" s="151"/>
      <c r="AO791" s="151"/>
    </row>
    <row r="792" spans="1:41" s="2" customFormat="1" x14ac:dyDescent="0.2">
      <c r="A792" s="24"/>
      <c r="B792" s="24"/>
      <c r="C792" s="24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1"/>
      <c r="Y792" s="43"/>
      <c r="Z792" s="43"/>
      <c r="AA792" s="43"/>
      <c r="AB792" s="43"/>
      <c r="AC792" s="43"/>
      <c r="AD792" s="43"/>
      <c r="AE792" s="43"/>
      <c r="AF792" s="80"/>
      <c r="AG792" s="43"/>
      <c r="AH792" s="43"/>
      <c r="AI792" s="43"/>
      <c r="AJ792" s="22"/>
      <c r="AK792" s="151"/>
      <c r="AL792" s="151"/>
      <c r="AM792" s="151"/>
      <c r="AN792" s="151"/>
      <c r="AO792" s="151"/>
    </row>
    <row r="793" spans="1:41" s="2" customFormat="1" x14ac:dyDescent="0.2">
      <c r="A793" s="24"/>
      <c r="B793" s="24"/>
      <c r="C793" s="24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1"/>
      <c r="Y793" s="43"/>
      <c r="Z793" s="43"/>
      <c r="AA793" s="43"/>
      <c r="AB793" s="43"/>
      <c r="AC793" s="43"/>
      <c r="AD793" s="43"/>
      <c r="AE793" s="43"/>
      <c r="AF793" s="80"/>
      <c r="AG793" s="43"/>
      <c r="AH793" s="43"/>
      <c r="AI793" s="43"/>
      <c r="AJ793" s="22"/>
      <c r="AK793" s="151"/>
      <c r="AL793" s="151"/>
      <c r="AM793" s="151"/>
      <c r="AN793" s="151"/>
      <c r="AO793" s="151"/>
    </row>
    <row r="794" spans="1:41" s="2" customFormat="1" x14ac:dyDescent="0.2">
      <c r="A794" s="24"/>
      <c r="B794" s="24"/>
      <c r="C794" s="24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1"/>
      <c r="Y794" s="43"/>
      <c r="Z794" s="43"/>
      <c r="AA794" s="43"/>
      <c r="AB794" s="43"/>
      <c r="AC794" s="43"/>
      <c r="AD794" s="43"/>
      <c r="AE794" s="43"/>
      <c r="AF794" s="80"/>
      <c r="AG794" s="43"/>
      <c r="AH794" s="43"/>
      <c r="AI794" s="43"/>
      <c r="AJ794" s="22"/>
      <c r="AK794" s="151"/>
      <c r="AL794" s="151"/>
      <c r="AM794" s="151"/>
      <c r="AN794" s="151"/>
      <c r="AO794" s="151"/>
    </row>
    <row r="795" spans="1:41" s="2" customFormat="1" x14ac:dyDescent="0.2">
      <c r="A795" s="24"/>
      <c r="B795" s="24"/>
      <c r="C795" s="24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1"/>
      <c r="Y795" s="43"/>
      <c r="Z795" s="43"/>
      <c r="AA795" s="43"/>
      <c r="AB795" s="43"/>
      <c r="AC795" s="43"/>
      <c r="AD795" s="43"/>
      <c r="AE795" s="43"/>
      <c r="AF795" s="80"/>
      <c r="AG795" s="43"/>
      <c r="AH795" s="43"/>
      <c r="AI795" s="43"/>
      <c r="AJ795" s="22"/>
      <c r="AK795" s="151"/>
      <c r="AL795" s="151"/>
      <c r="AM795" s="151"/>
      <c r="AN795" s="151"/>
      <c r="AO795" s="151"/>
    </row>
    <row r="796" spans="1:41" s="2" customFormat="1" x14ac:dyDescent="0.2">
      <c r="A796" s="24"/>
      <c r="B796" s="24"/>
      <c r="C796" s="24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1"/>
      <c r="Y796" s="43"/>
      <c r="Z796" s="43"/>
      <c r="AA796" s="43"/>
      <c r="AB796" s="43"/>
      <c r="AC796" s="43"/>
      <c r="AD796" s="43"/>
      <c r="AE796" s="43"/>
      <c r="AF796" s="80"/>
      <c r="AG796" s="43"/>
      <c r="AH796" s="43"/>
      <c r="AI796" s="43"/>
      <c r="AJ796" s="22"/>
      <c r="AK796" s="151"/>
      <c r="AL796" s="151"/>
      <c r="AM796" s="151"/>
      <c r="AN796" s="151"/>
      <c r="AO796" s="151"/>
    </row>
    <row r="797" spans="1:41" s="2" customFormat="1" x14ac:dyDescent="0.2">
      <c r="A797" s="24"/>
      <c r="B797" s="24"/>
      <c r="C797" s="24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1"/>
      <c r="Y797" s="43"/>
      <c r="Z797" s="43"/>
      <c r="AA797" s="43"/>
      <c r="AB797" s="43"/>
      <c r="AC797" s="43"/>
      <c r="AD797" s="43"/>
      <c r="AE797" s="43"/>
      <c r="AF797" s="80"/>
      <c r="AG797" s="43"/>
      <c r="AH797" s="43"/>
      <c r="AI797" s="43"/>
      <c r="AJ797" s="22"/>
      <c r="AK797" s="151"/>
      <c r="AL797" s="151"/>
      <c r="AM797" s="151"/>
      <c r="AN797" s="151"/>
      <c r="AO797" s="151"/>
    </row>
    <row r="798" spans="1:41" s="2" customFormat="1" x14ac:dyDescent="0.2">
      <c r="A798" s="24"/>
      <c r="B798" s="24"/>
      <c r="C798" s="24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1"/>
      <c r="Y798" s="43"/>
      <c r="Z798" s="43"/>
      <c r="AA798" s="43"/>
      <c r="AB798" s="43"/>
      <c r="AC798" s="43"/>
      <c r="AD798" s="43"/>
      <c r="AE798" s="43"/>
      <c r="AF798" s="80"/>
      <c r="AG798" s="43"/>
      <c r="AH798" s="43"/>
      <c r="AI798" s="43"/>
      <c r="AJ798" s="22"/>
      <c r="AK798" s="151"/>
      <c r="AL798" s="151"/>
      <c r="AM798" s="151"/>
      <c r="AN798" s="151"/>
      <c r="AO798" s="151"/>
    </row>
    <row r="799" spans="1:41" s="2" customFormat="1" x14ac:dyDescent="0.2">
      <c r="A799" s="24"/>
      <c r="B799" s="24"/>
      <c r="C799" s="24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1"/>
      <c r="Y799" s="43"/>
      <c r="Z799" s="43"/>
      <c r="AA799" s="43"/>
      <c r="AB799" s="43"/>
      <c r="AC799" s="43"/>
      <c r="AD799" s="43"/>
      <c r="AE799" s="43"/>
      <c r="AF799" s="80"/>
      <c r="AG799" s="43"/>
      <c r="AH799" s="43"/>
      <c r="AI799" s="43"/>
      <c r="AJ799" s="22"/>
      <c r="AK799" s="151"/>
      <c r="AL799" s="151"/>
      <c r="AM799" s="151"/>
      <c r="AN799" s="151"/>
      <c r="AO799" s="151"/>
    </row>
    <row r="800" spans="1:41" s="2" customFormat="1" x14ac:dyDescent="0.2">
      <c r="A800" s="24"/>
      <c r="B800" s="24"/>
      <c r="C800" s="24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1"/>
      <c r="Y800" s="43"/>
      <c r="Z800" s="43"/>
      <c r="AA800" s="43"/>
      <c r="AB800" s="43"/>
      <c r="AC800" s="43"/>
      <c r="AD800" s="43"/>
      <c r="AE800" s="43"/>
      <c r="AF800" s="80"/>
      <c r="AG800" s="43"/>
      <c r="AH800" s="43"/>
      <c r="AI800" s="43"/>
      <c r="AJ800" s="22"/>
      <c r="AK800" s="151"/>
      <c r="AL800" s="151"/>
      <c r="AM800" s="151"/>
      <c r="AN800" s="151"/>
      <c r="AO800" s="151"/>
    </row>
    <row r="801" spans="1:41" s="2" customFormat="1" x14ac:dyDescent="0.2">
      <c r="A801" s="24"/>
      <c r="B801" s="24"/>
      <c r="C801" s="24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1"/>
      <c r="Y801" s="43"/>
      <c r="Z801" s="43"/>
      <c r="AA801" s="43"/>
      <c r="AB801" s="43"/>
      <c r="AC801" s="43"/>
      <c r="AD801" s="43"/>
      <c r="AE801" s="43"/>
      <c r="AF801" s="80"/>
      <c r="AG801" s="43"/>
      <c r="AH801" s="43"/>
      <c r="AI801" s="43"/>
      <c r="AJ801" s="22"/>
      <c r="AK801" s="151"/>
      <c r="AL801" s="151"/>
      <c r="AM801" s="151"/>
      <c r="AN801" s="151"/>
      <c r="AO801" s="151"/>
    </row>
    <row r="802" spans="1:41" s="2" customFormat="1" x14ac:dyDescent="0.2">
      <c r="A802" s="24"/>
      <c r="B802" s="24"/>
      <c r="C802" s="24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1"/>
      <c r="Y802" s="43"/>
      <c r="Z802" s="43"/>
      <c r="AA802" s="43"/>
      <c r="AB802" s="43"/>
      <c r="AC802" s="43"/>
      <c r="AD802" s="43"/>
      <c r="AE802" s="43"/>
      <c r="AF802" s="80"/>
      <c r="AG802" s="43"/>
      <c r="AH802" s="43"/>
      <c r="AI802" s="43"/>
      <c r="AJ802" s="22"/>
      <c r="AK802" s="151"/>
      <c r="AL802" s="151"/>
      <c r="AM802" s="151"/>
      <c r="AN802" s="151"/>
      <c r="AO802" s="151"/>
    </row>
    <row r="803" spans="1:41" s="2" customFormat="1" x14ac:dyDescent="0.2">
      <c r="A803" s="24"/>
      <c r="B803" s="24"/>
      <c r="C803" s="24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1"/>
      <c r="Y803" s="43"/>
      <c r="Z803" s="43"/>
      <c r="AA803" s="43"/>
      <c r="AB803" s="43"/>
      <c r="AC803" s="43"/>
      <c r="AD803" s="43"/>
      <c r="AE803" s="43"/>
      <c r="AF803" s="80"/>
      <c r="AG803" s="43"/>
      <c r="AH803" s="43"/>
      <c r="AI803" s="43"/>
      <c r="AJ803" s="22"/>
      <c r="AK803" s="151"/>
      <c r="AL803" s="151"/>
      <c r="AM803" s="151"/>
      <c r="AN803" s="151"/>
      <c r="AO803" s="151"/>
    </row>
    <row r="804" spans="1:41" s="2" customFormat="1" x14ac:dyDescent="0.2">
      <c r="A804" s="24"/>
      <c r="B804" s="24"/>
      <c r="C804" s="24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1"/>
      <c r="Y804" s="43"/>
      <c r="Z804" s="43"/>
      <c r="AA804" s="43"/>
      <c r="AB804" s="43"/>
      <c r="AC804" s="43"/>
      <c r="AD804" s="43"/>
      <c r="AE804" s="43"/>
      <c r="AF804" s="80"/>
      <c r="AG804" s="43"/>
      <c r="AH804" s="43"/>
      <c r="AI804" s="43"/>
      <c r="AJ804" s="22"/>
      <c r="AK804" s="151"/>
      <c r="AL804" s="151"/>
      <c r="AM804" s="151"/>
      <c r="AN804" s="151"/>
      <c r="AO804" s="151"/>
    </row>
    <row r="805" spans="1:41" s="2" customFormat="1" x14ac:dyDescent="0.2">
      <c r="A805" s="24"/>
      <c r="B805" s="24"/>
      <c r="C805" s="24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1"/>
      <c r="Y805" s="43"/>
      <c r="Z805" s="43"/>
      <c r="AA805" s="43"/>
      <c r="AB805" s="43"/>
      <c r="AC805" s="43"/>
      <c r="AD805" s="43"/>
      <c r="AE805" s="43"/>
      <c r="AF805" s="80"/>
      <c r="AG805" s="43"/>
      <c r="AH805" s="43"/>
      <c r="AI805" s="43"/>
      <c r="AJ805" s="22"/>
      <c r="AK805" s="151"/>
      <c r="AL805" s="151"/>
      <c r="AM805" s="151"/>
      <c r="AN805" s="151"/>
      <c r="AO805" s="151"/>
    </row>
    <row r="806" spans="1:41" s="2" customFormat="1" x14ac:dyDescent="0.2">
      <c r="A806" s="24"/>
      <c r="B806" s="24"/>
      <c r="C806" s="24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1"/>
      <c r="Y806" s="43"/>
      <c r="Z806" s="43"/>
      <c r="AA806" s="43"/>
      <c r="AB806" s="43"/>
      <c r="AC806" s="43"/>
      <c r="AD806" s="43"/>
      <c r="AE806" s="43"/>
      <c r="AF806" s="80"/>
      <c r="AG806" s="43"/>
      <c r="AH806" s="43"/>
      <c r="AI806" s="43"/>
      <c r="AJ806" s="22"/>
      <c r="AK806" s="151"/>
      <c r="AL806" s="151"/>
      <c r="AM806" s="151"/>
      <c r="AN806" s="151"/>
      <c r="AO806" s="151"/>
    </row>
    <row r="807" spans="1:41" s="2" customFormat="1" x14ac:dyDescent="0.2">
      <c r="A807" s="24"/>
      <c r="B807" s="24"/>
      <c r="C807" s="24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1"/>
      <c r="Y807" s="43"/>
      <c r="Z807" s="43"/>
      <c r="AA807" s="43"/>
      <c r="AB807" s="43"/>
      <c r="AC807" s="43"/>
      <c r="AD807" s="43"/>
      <c r="AE807" s="43"/>
      <c r="AF807" s="80"/>
      <c r="AG807" s="43"/>
      <c r="AH807" s="43"/>
      <c r="AI807" s="43"/>
      <c r="AJ807" s="22"/>
      <c r="AK807" s="151"/>
      <c r="AL807" s="151"/>
      <c r="AM807" s="151"/>
      <c r="AN807" s="151"/>
      <c r="AO807" s="151"/>
    </row>
    <row r="808" spans="1:41" s="2" customFormat="1" x14ac:dyDescent="0.2">
      <c r="A808" s="24"/>
      <c r="B808" s="24"/>
      <c r="C808" s="24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1"/>
      <c r="Y808" s="43"/>
      <c r="Z808" s="43"/>
      <c r="AA808" s="43"/>
      <c r="AB808" s="43"/>
      <c r="AC808" s="43"/>
      <c r="AD808" s="43"/>
      <c r="AE808" s="43"/>
      <c r="AF808" s="80"/>
      <c r="AG808" s="43"/>
      <c r="AH808" s="43"/>
      <c r="AI808" s="43"/>
      <c r="AJ808" s="22"/>
      <c r="AK808" s="151"/>
      <c r="AL808" s="151"/>
      <c r="AM808" s="151"/>
      <c r="AN808" s="151"/>
      <c r="AO808" s="151"/>
    </row>
    <row r="809" spans="1:41" s="2" customFormat="1" x14ac:dyDescent="0.2">
      <c r="A809" s="24"/>
      <c r="B809" s="24"/>
      <c r="C809" s="24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1"/>
      <c r="Y809" s="43"/>
      <c r="Z809" s="43"/>
      <c r="AA809" s="43"/>
      <c r="AB809" s="43"/>
      <c r="AC809" s="43"/>
      <c r="AD809" s="43"/>
      <c r="AE809" s="43"/>
      <c r="AF809" s="80"/>
      <c r="AG809" s="43"/>
      <c r="AH809" s="43"/>
      <c r="AI809" s="43"/>
      <c r="AJ809" s="22"/>
      <c r="AK809" s="151"/>
      <c r="AL809" s="151"/>
      <c r="AM809" s="151"/>
      <c r="AN809" s="151"/>
      <c r="AO809" s="151"/>
    </row>
    <row r="810" spans="1:41" s="2" customFormat="1" x14ac:dyDescent="0.2">
      <c r="A810" s="24"/>
      <c r="B810" s="24"/>
      <c r="C810" s="24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1"/>
      <c r="Y810" s="43"/>
      <c r="Z810" s="43"/>
      <c r="AA810" s="43"/>
      <c r="AB810" s="43"/>
      <c r="AC810" s="43"/>
      <c r="AD810" s="43"/>
      <c r="AE810" s="43"/>
      <c r="AF810" s="80"/>
      <c r="AG810" s="43"/>
      <c r="AH810" s="43"/>
      <c r="AI810" s="43"/>
      <c r="AJ810" s="22"/>
      <c r="AK810" s="151"/>
      <c r="AL810" s="151"/>
      <c r="AM810" s="151"/>
      <c r="AN810" s="151"/>
      <c r="AO810" s="151"/>
    </row>
    <row r="811" spans="1:41" s="2" customFormat="1" x14ac:dyDescent="0.2">
      <c r="A811" s="24"/>
      <c r="B811" s="24"/>
      <c r="C811" s="24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1"/>
      <c r="Y811" s="43"/>
      <c r="Z811" s="43"/>
      <c r="AA811" s="43"/>
      <c r="AB811" s="43"/>
      <c r="AC811" s="43"/>
      <c r="AD811" s="43"/>
      <c r="AE811" s="43"/>
      <c r="AF811" s="80"/>
      <c r="AG811" s="43"/>
      <c r="AH811" s="43"/>
      <c r="AI811" s="43"/>
      <c r="AJ811" s="22"/>
      <c r="AK811" s="151"/>
      <c r="AL811" s="151"/>
      <c r="AM811" s="151"/>
      <c r="AN811" s="151"/>
      <c r="AO811" s="151"/>
    </row>
    <row r="812" spans="1:41" s="2" customFormat="1" x14ac:dyDescent="0.2">
      <c r="A812" s="24"/>
      <c r="B812" s="24"/>
      <c r="C812" s="24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1"/>
      <c r="Y812" s="43"/>
      <c r="Z812" s="43"/>
      <c r="AA812" s="43"/>
      <c r="AB812" s="43"/>
      <c r="AC812" s="43"/>
      <c r="AD812" s="43"/>
      <c r="AE812" s="43"/>
      <c r="AF812" s="80"/>
      <c r="AG812" s="43"/>
      <c r="AH812" s="43"/>
      <c r="AI812" s="43"/>
      <c r="AJ812" s="22"/>
      <c r="AK812" s="151"/>
      <c r="AL812" s="151"/>
      <c r="AM812" s="151"/>
      <c r="AN812" s="151"/>
      <c r="AO812" s="151"/>
    </row>
    <row r="813" spans="1:41" s="2" customFormat="1" x14ac:dyDescent="0.2">
      <c r="A813" s="24"/>
      <c r="B813" s="24"/>
      <c r="C813" s="24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1"/>
      <c r="Y813" s="43"/>
      <c r="Z813" s="43"/>
      <c r="AA813" s="43"/>
      <c r="AB813" s="43"/>
      <c r="AC813" s="43"/>
      <c r="AD813" s="43"/>
      <c r="AE813" s="43"/>
      <c r="AF813" s="80"/>
      <c r="AG813" s="43"/>
      <c r="AH813" s="43"/>
      <c r="AI813" s="43"/>
      <c r="AJ813" s="22"/>
      <c r="AK813" s="151"/>
      <c r="AL813" s="151"/>
      <c r="AM813" s="151"/>
      <c r="AN813" s="151"/>
      <c r="AO813" s="151"/>
    </row>
    <row r="814" spans="1:41" s="2" customFormat="1" x14ac:dyDescent="0.2">
      <c r="A814" s="24"/>
      <c r="B814" s="24"/>
      <c r="C814" s="24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1"/>
      <c r="Y814" s="43"/>
      <c r="Z814" s="43"/>
      <c r="AA814" s="43"/>
      <c r="AB814" s="43"/>
      <c r="AC814" s="43"/>
      <c r="AD814" s="43"/>
      <c r="AE814" s="43"/>
      <c r="AF814" s="80"/>
      <c r="AG814" s="43"/>
      <c r="AH814" s="43"/>
      <c r="AI814" s="43"/>
      <c r="AJ814" s="22"/>
      <c r="AK814" s="151"/>
      <c r="AL814" s="151"/>
      <c r="AM814" s="151"/>
      <c r="AN814" s="151"/>
      <c r="AO814" s="151"/>
    </row>
    <row r="815" spans="1:41" s="2" customFormat="1" x14ac:dyDescent="0.2">
      <c r="A815" s="24"/>
      <c r="B815" s="24"/>
      <c r="C815" s="24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1"/>
      <c r="Y815" s="43"/>
      <c r="Z815" s="43"/>
      <c r="AA815" s="43"/>
      <c r="AB815" s="43"/>
      <c r="AC815" s="43"/>
      <c r="AD815" s="43"/>
      <c r="AE815" s="43"/>
      <c r="AF815" s="80"/>
      <c r="AG815" s="43"/>
      <c r="AH815" s="43"/>
      <c r="AI815" s="43"/>
      <c r="AJ815" s="22"/>
      <c r="AK815" s="151"/>
      <c r="AL815" s="151"/>
      <c r="AM815" s="151"/>
      <c r="AN815" s="151"/>
      <c r="AO815" s="151"/>
    </row>
    <row r="816" spans="1:41" s="2" customFormat="1" x14ac:dyDescent="0.2">
      <c r="A816" s="24"/>
      <c r="B816" s="24"/>
      <c r="C816" s="24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1"/>
      <c r="Y816" s="43"/>
      <c r="Z816" s="43"/>
      <c r="AA816" s="43"/>
      <c r="AB816" s="43"/>
      <c r="AC816" s="43"/>
      <c r="AD816" s="43"/>
      <c r="AE816" s="43"/>
      <c r="AF816" s="80"/>
      <c r="AG816" s="43"/>
      <c r="AH816" s="43"/>
      <c r="AI816" s="43"/>
      <c r="AJ816" s="22"/>
      <c r="AK816" s="151"/>
      <c r="AL816" s="151"/>
      <c r="AM816" s="151"/>
      <c r="AN816" s="151"/>
      <c r="AO816" s="151"/>
    </row>
    <row r="817" spans="1:41" s="2" customFormat="1" x14ac:dyDescent="0.2">
      <c r="A817" s="24"/>
      <c r="B817" s="24"/>
      <c r="C817" s="24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1"/>
      <c r="Y817" s="43"/>
      <c r="Z817" s="43"/>
      <c r="AA817" s="43"/>
      <c r="AB817" s="43"/>
      <c r="AC817" s="43"/>
      <c r="AD817" s="43"/>
      <c r="AE817" s="43"/>
      <c r="AF817" s="80"/>
      <c r="AG817" s="43"/>
      <c r="AH817" s="43"/>
      <c r="AI817" s="43"/>
      <c r="AJ817" s="22"/>
      <c r="AK817" s="151"/>
      <c r="AL817" s="151"/>
      <c r="AM817" s="151"/>
      <c r="AN817" s="151"/>
      <c r="AO817" s="151"/>
    </row>
    <row r="818" spans="1:41" s="2" customFormat="1" x14ac:dyDescent="0.2">
      <c r="A818" s="24"/>
      <c r="B818" s="24"/>
      <c r="C818" s="24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1"/>
      <c r="Y818" s="43"/>
      <c r="Z818" s="43"/>
      <c r="AA818" s="43"/>
      <c r="AB818" s="43"/>
      <c r="AC818" s="43"/>
      <c r="AD818" s="43"/>
      <c r="AE818" s="43"/>
      <c r="AF818" s="80"/>
      <c r="AG818" s="43"/>
      <c r="AH818" s="43"/>
      <c r="AI818" s="43"/>
      <c r="AJ818" s="22"/>
      <c r="AK818" s="151"/>
      <c r="AL818" s="151"/>
      <c r="AM818" s="151"/>
      <c r="AN818" s="151"/>
      <c r="AO818" s="151"/>
    </row>
    <row r="819" spans="1:41" s="2" customFormat="1" x14ac:dyDescent="0.2">
      <c r="A819" s="24"/>
      <c r="B819" s="24"/>
      <c r="C819" s="24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1"/>
      <c r="Y819" s="43"/>
      <c r="Z819" s="43"/>
      <c r="AA819" s="43"/>
      <c r="AB819" s="43"/>
      <c r="AC819" s="43"/>
      <c r="AD819" s="43"/>
      <c r="AE819" s="43"/>
      <c r="AF819" s="80"/>
      <c r="AG819" s="43"/>
      <c r="AH819" s="43"/>
      <c r="AI819" s="43"/>
      <c r="AJ819" s="22"/>
      <c r="AK819" s="151"/>
      <c r="AL819" s="151"/>
      <c r="AM819" s="151"/>
      <c r="AN819" s="151"/>
      <c r="AO819" s="151"/>
    </row>
    <row r="820" spans="1:41" s="2" customFormat="1" x14ac:dyDescent="0.2">
      <c r="A820" s="24"/>
      <c r="B820" s="24"/>
      <c r="C820" s="24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1"/>
      <c r="Y820" s="43"/>
      <c r="Z820" s="43"/>
      <c r="AA820" s="43"/>
      <c r="AB820" s="43"/>
      <c r="AC820" s="43"/>
      <c r="AD820" s="43"/>
      <c r="AE820" s="43"/>
      <c r="AF820" s="80"/>
      <c r="AG820" s="43"/>
      <c r="AH820" s="43"/>
      <c r="AI820" s="43"/>
      <c r="AJ820" s="22"/>
      <c r="AK820" s="151"/>
      <c r="AL820" s="151"/>
      <c r="AM820" s="151"/>
      <c r="AN820" s="151"/>
      <c r="AO820" s="151"/>
    </row>
    <row r="821" spans="1:41" s="2" customFormat="1" x14ac:dyDescent="0.2">
      <c r="A821" s="24"/>
      <c r="B821" s="24"/>
      <c r="C821" s="24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1"/>
      <c r="Y821" s="43"/>
      <c r="Z821" s="43"/>
      <c r="AA821" s="43"/>
      <c r="AB821" s="43"/>
      <c r="AC821" s="43"/>
      <c r="AD821" s="43"/>
      <c r="AE821" s="43"/>
      <c r="AF821" s="80"/>
      <c r="AG821" s="43"/>
      <c r="AH821" s="43"/>
      <c r="AI821" s="43"/>
      <c r="AJ821" s="22"/>
      <c r="AK821" s="151"/>
      <c r="AL821" s="151"/>
      <c r="AM821" s="151"/>
      <c r="AN821" s="151"/>
      <c r="AO821" s="151"/>
    </row>
    <row r="822" spans="1:41" s="2" customFormat="1" x14ac:dyDescent="0.2">
      <c r="A822" s="24"/>
      <c r="B822" s="24"/>
      <c r="C822" s="24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1"/>
      <c r="Y822" s="43"/>
      <c r="Z822" s="43"/>
      <c r="AA822" s="43"/>
      <c r="AB822" s="43"/>
      <c r="AC822" s="43"/>
      <c r="AD822" s="43"/>
      <c r="AE822" s="43"/>
      <c r="AF822" s="80"/>
      <c r="AG822" s="43"/>
      <c r="AH822" s="43"/>
      <c r="AI822" s="43"/>
      <c r="AJ822" s="22"/>
      <c r="AK822" s="151"/>
      <c r="AL822" s="151"/>
      <c r="AM822" s="151"/>
      <c r="AN822" s="151"/>
      <c r="AO822" s="151"/>
    </row>
    <row r="823" spans="1:41" s="2" customFormat="1" x14ac:dyDescent="0.2">
      <c r="A823" s="24"/>
      <c r="B823" s="24"/>
      <c r="C823" s="24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1"/>
      <c r="Y823" s="43"/>
      <c r="Z823" s="43"/>
      <c r="AA823" s="43"/>
      <c r="AB823" s="43"/>
      <c r="AC823" s="43"/>
      <c r="AD823" s="43"/>
      <c r="AE823" s="43"/>
      <c r="AF823" s="80"/>
      <c r="AG823" s="43"/>
      <c r="AH823" s="43"/>
      <c r="AI823" s="43"/>
      <c r="AJ823" s="22"/>
      <c r="AK823" s="151"/>
      <c r="AL823" s="151"/>
      <c r="AM823" s="151"/>
      <c r="AN823" s="151"/>
      <c r="AO823" s="151"/>
    </row>
    <row r="824" spans="1:41" s="2" customFormat="1" x14ac:dyDescent="0.2">
      <c r="A824" s="24"/>
      <c r="B824" s="24"/>
      <c r="C824" s="24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1"/>
      <c r="Y824" s="43"/>
      <c r="Z824" s="43"/>
      <c r="AA824" s="43"/>
      <c r="AB824" s="43"/>
      <c r="AC824" s="43"/>
      <c r="AD824" s="43"/>
      <c r="AE824" s="43"/>
      <c r="AF824" s="80"/>
      <c r="AG824" s="43"/>
      <c r="AH824" s="43"/>
      <c r="AI824" s="43"/>
      <c r="AJ824" s="22"/>
      <c r="AK824" s="151"/>
      <c r="AL824" s="151"/>
      <c r="AM824" s="151"/>
      <c r="AN824" s="151"/>
      <c r="AO824" s="151"/>
    </row>
    <row r="825" spans="1:41" s="2" customFormat="1" x14ac:dyDescent="0.2">
      <c r="A825" s="24"/>
      <c r="B825" s="24"/>
      <c r="C825" s="24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1"/>
      <c r="Y825" s="43"/>
      <c r="Z825" s="43"/>
      <c r="AA825" s="43"/>
      <c r="AB825" s="43"/>
      <c r="AC825" s="43"/>
      <c r="AD825" s="43"/>
      <c r="AE825" s="43"/>
      <c r="AF825" s="80"/>
      <c r="AG825" s="43"/>
      <c r="AH825" s="43"/>
      <c r="AI825" s="43"/>
      <c r="AJ825" s="22"/>
      <c r="AK825" s="151"/>
      <c r="AL825" s="151"/>
      <c r="AM825" s="151"/>
      <c r="AN825" s="151"/>
      <c r="AO825" s="151"/>
    </row>
    <row r="826" spans="1:41" s="2" customFormat="1" x14ac:dyDescent="0.2">
      <c r="A826" s="24"/>
      <c r="B826" s="24"/>
      <c r="C826" s="24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1"/>
      <c r="Y826" s="43"/>
      <c r="Z826" s="43"/>
      <c r="AA826" s="43"/>
      <c r="AB826" s="43"/>
      <c r="AC826" s="43"/>
      <c r="AD826" s="43"/>
      <c r="AE826" s="43"/>
      <c r="AF826" s="80"/>
      <c r="AG826" s="43"/>
      <c r="AH826" s="43"/>
      <c r="AI826" s="43"/>
      <c r="AJ826" s="22"/>
      <c r="AK826" s="151"/>
      <c r="AL826" s="151"/>
      <c r="AM826" s="151"/>
      <c r="AN826" s="151"/>
      <c r="AO826" s="151"/>
    </row>
    <row r="827" spans="1:41" s="2" customFormat="1" x14ac:dyDescent="0.2">
      <c r="A827" s="24"/>
      <c r="B827" s="24"/>
      <c r="C827" s="24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1"/>
      <c r="Y827" s="43"/>
      <c r="Z827" s="43"/>
      <c r="AA827" s="43"/>
      <c r="AB827" s="43"/>
      <c r="AC827" s="43"/>
      <c r="AD827" s="43"/>
      <c r="AE827" s="43"/>
      <c r="AF827" s="80"/>
      <c r="AG827" s="43"/>
      <c r="AH827" s="43"/>
      <c r="AI827" s="43"/>
      <c r="AJ827" s="22"/>
      <c r="AK827" s="151"/>
      <c r="AL827" s="151"/>
      <c r="AM827" s="151"/>
      <c r="AN827" s="151"/>
      <c r="AO827" s="151"/>
    </row>
    <row r="828" spans="1:41" s="2" customFormat="1" x14ac:dyDescent="0.2">
      <c r="A828" s="24"/>
      <c r="B828" s="24"/>
      <c r="C828" s="24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1"/>
      <c r="Y828" s="43"/>
      <c r="Z828" s="43"/>
      <c r="AA828" s="43"/>
      <c r="AB828" s="43"/>
      <c r="AC828" s="43"/>
      <c r="AD828" s="43"/>
      <c r="AE828" s="43"/>
      <c r="AF828" s="80"/>
      <c r="AG828" s="43"/>
      <c r="AH828" s="43"/>
      <c r="AI828" s="43"/>
      <c r="AJ828" s="22"/>
      <c r="AK828" s="151"/>
      <c r="AL828" s="151"/>
      <c r="AM828" s="151"/>
      <c r="AN828" s="151"/>
      <c r="AO828" s="151"/>
    </row>
    <row r="829" spans="1:41" s="2" customFormat="1" x14ac:dyDescent="0.2">
      <c r="A829" s="24"/>
      <c r="B829" s="24"/>
      <c r="C829" s="24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1"/>
      <c r="Y829" s="43"/>
      <c r="Z829" s="43"/>
      <c r="AA829" s="43"/>
      <c r="AB829" s="43"/>
      <c r="AC829" s="43"/>
      <c r="AD829" s="43"/>
      <c r="AE829" s="43"/>
      <c r="AF829" s="80"/>
      <c r="AG829" s="43"/>
      <c r="AH829" s="43"/>
      <c r="AI829" s="43"/>
      <c r="AJ829" s="22"/>
      <c r="AK829" s="151"/>
      <c r="AL829" s="151"/>
      <c r="AM829" s="151"/>
      <c r="AN829" s="151"/>
      <c r="AO829" s="151"/>
    </row>
    <row r="830" spans="1:41" s="2" customFormat="1" x14ac:dyDescent="0.2">
      <c r="A830" s="24"/>
      <c r="B830" s="24"/>
      <c r="C830" s="24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1"/>
      <c r="Y830" s="43"/>
      <c r="Z830" s="43"/>
      <c r="AA830" s="43"/>
      <c r="AB830" s="43"/>
      <c r="AC830" s="43"/>
      <c r="AD830" s="43"/>
      <c r="AE830" s="43"/>
      <c r="AF830" s="80"/>
      <c r="AG830" s="43"/>
      <c r="AH830" s="43"/>
      <c r="AI830" s="43"/>
      <c r="AJ830" s="22"/>
      <c r="AK830" s="151"/>
      <c r="AL830" s="151"/>
      <c r="AM830" s="151"/>
      <c r="AN830" s="151"/>
      <c r="AO830" s="151"/>
    </row>
    <row r="831" spans="1:41" s="2" customFormat="1" x14ac:dyDescent="0.2">
      <c r="A831" s="24"/>
      <c r="B831" s="24"/>
      <c r="C831" s="24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1"/>
      <c r="Y831" s="43"/>
      <c r="Z831" s="43"/>
      <c r="AA831" s="43"/>
      <c r="AB831" s="43"/>
      <c r="AC831" s="43"/>
      <c r="AD831" s="43"/>
      <c r="AE831" s="43"/>
      <c r="AF831" s="80"/>
      <c r="AG831" s="43"/>
      <c r="AH831" s="43"/>
      <c r="AI831" s="43"/>
      <c r="AJ831" s="22"/>
      <c r="AK831" s="151"/>
      <c r="AL831" s="151"/>
      <c r="AM831" s="151"/>
      <c r="AN831" s="151"/>
      <c r="AO831" s="151"/>
    </row>
    <row r="832" spans="1:41" s="2" customFormat="1" x14ac:dyDescent="0.2">
      <c r="A832" s="24"/>
      <c r="B832" s="24"/>
      <c r="C832" s="24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1"/>
      <c r="Y832" s="43"/>
      <c r="Z832" s="43"/>
      <c r="AA832" s="43"/>
      <c r="AB832" s="43"/>
      <c r="AC832" s="43"/>
      <c r="AD832" s="43"/>
      <c r="AE832" s="43"/>
      <c r="AF832" s="80"/>
      <c r="AG832" s="43"/>
      <c r="AH832" s="43"/>
      <c r="AI832" s="43"/>
      <c r="AJ832" s="22"/>
      <c r="AK832" s="151"/>
      <c r="AL832" s="151"/>
      <c r="AM832" s="151"/>
      <c r="AN832" s="151"/>
      <c r="AO832" s="151"/>
    </row>
    <row r="833" spans="1:41" s="2" customFormat="1" x14ac:dyDescent="0.2">
      <c r="A833" s="24"/>
      <c r="B833" s="24"/>
      <c r="C833" s="24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1"/>
      <c r="Y833" s="43"/>
      <c r="Z833" s="43"/>
      <c r="AA833" s="43"/>
      <c r="AB833" s="43"/>
      <c r="AC833" s="43"/>
      <c r="AD833" s="43"/>
      <c r="AE833" s="43"/>
      <c r="AF833" s="80"/>
      <c r="AG833" s="43"/>
      <c r="AH833" s="43"/>
      <c r="AI833" s="43"/>
      <c r="AJ833" s="22"/>
      <c r="AK833" s="151"/>
      <c r="AL833" s="151"/>
      <c r="AM833" s="151"/>
      <c r="AN833" s="151"/>
      <c r="AO833" s="151"/>
    </row>
    <row r="834" spans="1:41" s="2" customFormat="1" x14ac:dyDescent="0.2">
      <c r="A834" s="24"/>
      <c r="B834" s="24"/>
      <c r="C834" s="24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1"/>
      <c r="Y834" s="43"/>
      <c r="Z834" s="43"/>
      <c r="AA834" s="43"/>
      <c r="AB834" s="43"/>
      <c r="AC834" s="43"/>
      <c r="AD834" s="43"/>
      <c r="AE834" s="43"/>
      <c r="AF834" s="80"/>
      <c r="AG834" s="43"/>
      <c r="AH834" s="43"/>
      <c r="AI834" s="43"/>
      <c r="AJ834" s="22"/>
      <c r="AK834" s="151"/>
      <c r="AL834" s="151"/>
      <c r="AM834" s="151"/>
      <c r="AN834" s="151"/>
      <c r="AO834" s="151"/>
    </row>
    <row r="835" spans="1:41" s="2" customFormat="1" x14ac:dyDescent="0.2">
      <c r="A835" s="24"/>
      <c r="B835" s="24"/>
      <c r="C835" s="24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1"/>
      <c r="Y835" s="43"/>
      <c r="Z835" s="43"/>
      <c r="AA835" s="43"/>
      <c r="AB835" s="43"/>
      <c r="AC835" s="43"/>
      <c r="AD835" s="43"/>
      <c r="AE835" s="43"/>
      <c r="AF835" s="80"/>
      <c r="AG835" s="43"/>
      <c r="AH835" s="43"/>
      <c r="AI835" s="43"/>
      <c r="AJ835" s="22"/>
      <c r="AK835" s="151"/>
      <c r="AL835" s="151"/>
      <c r="AM835" s="151"/>
      <c r="AN835" s="151"/>
      <c r="AO835" s="151"/>
    </row>
    <row r="836" spans="1:41" s="2" customFormat="1" x14ac:dyDescent="0.2">
      <c r="A836" s="24"/>
      <c r="B836" s="24"/>
      <c r="C836" s="24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1"/>
      <c r="Y836" s="43"/>
      <c r="Z836" s="43"/>
      <c r="AA836" s="43"/>
      <c r="AB836" s="43"/>
      <c r="AC836" s="43"/>
      <c r="AD836" s="43"/>
      <c r="AE836" s="43"/>
      <c r="AF836" s="80"/>
      <c r="AG836" s="43"/>
      <c r="AH836" s="43"/>
      <c r="AI836" s="43"/>
      <c r="AJ836" s="22"/>
      <c r="AK836" s="151"/>
      <c r="AL836" s="151"/>
      <c r="AM836" s="151"/>
      <c r="AN836" s="151"/>
      <c r="AO836" s="151"/>
    </row>
    <row r="837" spans="1:41" s="2" customFormat="1" x14ac:dyDescent="0.2">
      <c r="A837" s="24"/>
      <c r="B837" s="24"/>
      <c r="C837" s="24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1"/>
      <c r="Y837" s="43"/>
      <c r="Z837" s="43"/>
      <c r="AA837" s="43"/>
      <c r="AB837" s="43"/>
      <c r="AC837" s="43"/>
      <c r="AD837" s="43"/>
      <c r="AE837" s="43"/>
      <c r="AF837" s="80"/>
      <c r="AG837" s="43"/>
      <c r="AH837" s="43"/>
      <c r="AI837" s="43"/>
      <c r="AJ837" s="22"/>
      <c r="AK837" s="151"/>
      <c r="AL837" s="151"/>
      <c r="AM837" s="151"/>
      <c r="AN837" s="151"/>
      <c r="AO837" s="151"/>
    </row>
    <row r="838" spans="1:41" s="2" customFormat="1" x14ac:dyDescent="0.2">
      <c r="A838" s="24"/>
      <c r="B838" s="24"/>
      <c r="C838" s="24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1"/>
      <c r="Y838" s="43"/>
      <c r="Z838" s="43"/>
      <c r="AA838" s="43"/>
      <c r="AB838" s="43"/>
      <c r="AC838" s="43"/>
      <c r="AD838" s="43"/>
      <c r="AE838" s="43"/>
      <c r="AF838" s="80"/>
      <c r="AG838" s="43"/>
      <c r="AH838" s="43"/>
      <c r="AI838" s="43"/>
      <c r="AJ838" s="22"/>
      <c r="AK838" s="151"/>
      <c r="AL838" s="151"/>
      <c r="AM838" s="151"/>
      <c r="AN838" s="151"/>
      <c r="AO838" s="151"/>
    </row>
    <row r="839" spans="1:41" s="2" customFormat="1" x14ac:dyDescent="0.2">
      <c r="A839" s="24"/>
      <c r="B839" s="24"/>
      <c r="C839" s="24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1"/>
      <c r="Y839" s="43"/>
      <c r="Z839" s="43"/>
      <c r="AA839" s="43"/>
      <c r="AB839" s="43"/>
      <c r="AC839" s="43"/>
      <c r="AD839" s="43"/>
      <c r="AE839" s="43"/>
      <c r="AF839" s="80"/>
      <c r="AG839" s="43"/>
      <c r="AH839" s="43"/>
      <c r="AI839" s="43"/>
      <c r="AJ839" s="22"/>
      <c r="AK839" s="151"/>
      <c r="AL839" s="151"/>
      <c r="AM839" s="151"/>
      <c r="AN839" s="151"/>
      <c r="AO839" s="151"/>
    </row>
    <row r="840" spans="1:41" s="2" customFormat="1" x14ac:dyDescent="0.2">
      <c r="A840" s="24"/>
      <c r="B840" s="24"/>
      <c r="C840" s="24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1"/>
      <c r="Y840" s="43"/>
      <c r="Z840" s="43"/>
      <c r="AA840" s="43"/>
      <c r="AB840" s="43"/>
      <c r="AC840" s="43"/>
      <c r="AD840" s="43"/>
      <c r="AE840" s="43"/>
      <c r="AF840" s="80"/>
      <c r="AG840" s="43"/>
      <c r="AH840" s="43"/>
      <c r="AI840" s="43"/>
      <c r="AJ840" s="22"/>
      <c r="AK840" s="151"/>
      <c r="AL840" s="151"/>
      <c r="AM840" s="151"/>
      <c r="AN840" s="151"/>
      <c r="AO840" s="151"/>
    </row>
    <row r="841" spans="1:41" s="2" customFormat="1" x14ac:dyDescent="0.2">
      <c r="A841" s="24"/>
      <c r="B841" s="24"/>
      <c r="C841" s="24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1"/>
      <c r="Y841" s="43"/>
      <c r="Z841" s="43"/>
      <c r="AA841" s="43"/>
      <c r="AB841" s="43"/>
      <c r="AC841" s="43"/>
      <c r="AD841" s="43"/>
      <c r="AE841" s="43"/>
      <c r="AF841" s="80"/>
      <c r="AG841" s="43"/>
      <c r="AH841" s="43"/>
      <c r="AI841" s="43"/>
      <c r="AJ841" s="22"/>
      <c r="AK841" s="151"/>
      <c r="AL841" s="151"/>
      <c r="AM841" s="151"/>
      <c r="AN841" s="151"/>
      <c r="AO841" s="151"/>
    </row>
    <row r="842" spans="1:41" s="2" customFormat="1" x14ac:dyDescent="0.2">
      <c r="A842" s="24"/>
      <c r="B842" s="24"/>
      <c r="C842" s="24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1"/>
      <c r="Y842" s="43"/>
      <c r="Z842" s="43"/>
      <c r="AA842" s="43"/>
      <c r="AB842" s="43"/>
      <c r="AC842" s="43"/>
      <c r="AD842" s="43"/>
      <c r="AE842" s="43"/>
      <c r="AF842" s="80"/>
      <c r="AG842" s="43"/>
      <c r="AH842" s="43"/>
      <c r="AI842" s="43"/>
      <c r="AJ842" s="22"/>
      <c r="AK842" s="151"/>
      <c r="AL842" s="151"/>
      <c r="AM842" s="151"/>
      <c r="AN842" s="151"/>
      <c r="AO842" s="151"/>
    </row>
    <row r="843" spans="1:41" s="2" customFormat="1" x14ac:dyDescent="0.2">
      <c r="A843" s="24"/>
      <c r="B843" s="24"/>
      <c r="C843" s="24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1"/>
      <c r="Y843" s="43"/>
      <c r="Z843" s="43"/>
      <c r="AA843" s="43"/>
      <c r="AB843" s="43"/>
      <c r="AC843" s="43"/>
      <c r="AD843" s="43"/>
      <c r="AE843" s="43"/>
      <c r="AF843" s="80"/>
      <c r="AG843" s="43"/>
      <c r="AH843" s="43"/>
      <c r="AI843" s="43"/>
      <c r="AJ843" s="22"/>
      <c r="AK843" s="151"/>
      <c r="AL843" s="151"/>
      <c r="AM843" s="151"/>
      <c r="AN843" s="151"/>
      <c r="AO843" s="151"/>
    </row>
    <row r="844" spans="1:41" s="2" customFormat="1" x14ac:dyDescent="0.2">
      <c r="A844" s="24"/>
      <c r="B844" s="24"/>
      <c r="C844" s="24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1"/>
      <c r="Y844" s="43"/>
      <c r="Z844" s="43"/>
      <c r="AA844" s="43"/>
      <c r="AB844" s="43"/>
      <c r="AC844" s="43"/>
      <c r="AD844" s="43"/>
      <c r="AE844" s="43"/>
      <c r="AF844" s="80"/>
      <c r="AG844" s="43"/>
      <c r="AH844" s="43"/>
      <c r="AI844" s="43"/>
      <c r="AJ844" s="22"/>
      <c r="AK844" s="151"/>
      <c r="AL844" s="151"/>
      <c r="AM844" s="151"/>
      <c r="AN844" s="151"/>
      <c r="AO844" s="151"/>
    </row>
    <row r="845" spans="1:41" s="2" customFormat="1" x14ac:dyDescent="0.2">
      <c r="A845" s="24"/>
      <c r="B845" s="24"/>
      <c r="C845" s="24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1"/>
      <c r="Y845" s="43"/>
      <c r="Z845" s="43"/>
      <c r="AA845" s="43"/>
      <c r="AB845" s="43"/>
      <c r="AC845" s="43"/>
      <c r="AD845" s="43"/>
      <c r="AE845" s="43"/>
      <c r="AF845" s="80"/>
      <c r="AG845" s="43"/>
      <c r="AH845" s="43"/>
      <c r="AI845" s="43"/>
      <c r="AJ845" s="22"/>
      <c r="AK845" s="151"/>
      <c r="AL845" s="151"/>
      <c r="AM845" s="151"/>
      <c r="AN845" s="151"/>
      <c r="AO845" s="151"/>
    </row>
    <row r="846" spans="1:41" s="2" customFormat="1" x14ac:dyDescent="0.2">
      <c r="A846" s="24"/>
      <c r="B846" s="24"/>
      <c r="C846" s="24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1"/>
      <c r="Y846" s="43"/>
      <c r="Z846" s="43"/>
      <c r="AA846" s="43"/>
      <c r="AB846" s="43"/>
      <c r="AC846" s="43"/>
      <c r="AD846" s="43"/>
      <c r="AE846" s="43"/>
      <c r="AF846" s="80"/>
      <c r="AG846" s="43"/>
      <c r="AH846" s="43"/>
      <c r="AI846" s="43"/>
      <c r="AJ846" s="22"/>
      <c r="AK846" s="151"/>
      <c r="AL846" s="151"/>
      <c r="AM846" s="151"/>
      <c r="AN846" s="151"/>
      <c r="AO846" s="151"/>
    </row>
    <row r="847" spans="1:41" s="2" customFormat="1" x14ac:dyDescent="0.2">
      <c r="A847" s="24"/>
      <c r="B847" s="24"/>
      <c r="C847" s="24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1"/>
      <c r="Y847" s="43"/>
      <c r="Z847" s="43"/>
      <c r="AA847" s="43"/>
      <c r="AB847" s="43"/>
      <c r="AC847" s="43"/>
      <c r="AD847" s="43"/>
      <c r="AE847" s="43"/>
      <c r="AF847" s="80"/>
      <c r="AG847" s="43"/>
      <c r="AH847" s="43"/>
      <c r="AI847" s="43"/>
      <c r="AJ847" s="22"/>
      <c r="AK847" s="151"/>
      <c r="AL847" s="151"/>
      <c r="AM847" s="151"/>
      <c r="AN847" s="151"/>
      <c r="AO847" s="151"/>
    </row>
    <row r="848" spans="1:41" s="2" customFormat="1" x14ac:dyDescent="0.2">
      <c r="A848" s="24"/>
      <c r="B848" s="24"/>
      <c r="C848" s="24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1"/>
      <c r="Y848" s="43"/>
      <c r="Z848" s="43"/>
      <c r="AA848" s="43"/>
      <c r="AB848" s="43"/>
      <c r="AC848" s="43"/>
      <c r="AD848" s="43"/>
      <c r="AE848" s="43"/>
      <c r="AF848" s="80"/>
      <c r="AG848" s="43"/>
      <c r="AH848" s="43"/>
      <c r="AI848" s="43"/>
      <c r="AJ848" s="22"/>
      <c r="AK848" s="151"/>
      <c r="AL848" s="151"/>
      <c r="AM848" s="151"/>
      <c r="AN848" s="151"/>
      <c r="AO848" s="151"/>
    </row>
    <row r="849" spans="1:41" s="2" customFormat="1" x14ac:dyDescent="0.2">
      <c r="A849" s="24"/>
      <c r="B849" s="24"/>
      <c r="C849" s="24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1"/>
      <c r="Y849" s="43"/>
      <c r="Z849" s="43"/>
      <c r="AA849" s="43"/>
      <c r="AB849" s="43"/>
      <c r="AC849" s="43"/>
      <c r="AD849" s="43"/>
      <c r="AE849" s="43"/>
      <c r="AF849" s="80"/>
      <c r="AG849" s="43"/>
      <c r="AH849" s="43"/>
      <c r="AI849" s="43"/>
      <c r="AJ849" s="22"/>
      <c r="AK849" s="151"/>
      <c r="AL849" s="151"/>
      <c r="AM849" s="151"/>
      <c r="AN849" s="151"/>
      <c r="AO849" s="151"/>
    </row>
    <row r="850" spans="1:41" s="2" customFormat="1" x14ac:dyDescent="0.2">
      <c r="A850" s="24"/>
      <c r="B850" s="24"/>
      <c r="C850" s="24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1"/>
      <c r="Y850" s="43"/>
      <c r="Z850" s="43"/>
      <c r="AA850" s="43"/>
      <c r="AB850" s="43"/>
      <c r="AC850" s="43"/>
      <c r="AD850" s="43"/>
      <c r="AE850" s="43"/>
      <c r="AF850" s="80"/>
      <c r="AG850" s="43"/>
      <c r="AH850" s="43"/>
      <c r="AI850" s="43"/>
      <c r="AJ850" s="22"/>
      <c r="AK850" s="151"/>
      <c r="AL850" s="151"/>
      <c r="AM850" s="151"/>
      <c r="AN850" s="151"/>
      <c r="AO850" s="151"/>
    </row>
    <row r="851" spans="1:41" s="2" customFormat="1" x14ac:dyDescent="0.2">
      <c r="A851" s="24"/>
      <c r="B851" s="24"/>
      <c r="C851" s="24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1"/>
      <c r="Y851" s="43"/>
      <c r="Z851" s="43"/>
      <c r="AA851" s="43"/>
      <c r="AB851" s="43"/>
      <c r="AC851" s="43"/>
      <c r="AD851" s="43"/>
      <c r="AE851" s="43"/>
      <c r="AF851" s="80"/>
      <c r="AG851" s="43"/>
      <c r="AH851" s="43"/>
      <c r="AI851" s="43"/>
      <c r="AJ851" s="22"/>
      <c r="AK851" s="151"/>
      <c r="AL851" s="151"/>
      <c r="AM851" s="151"/>
      <c r="AN851" s="151"/>
      <c r="AO851" s="151"/>
    </row>
    <row r="852" spans="1:41" s="2" customFormat="1" x14ac:dyDescent="0.2">
      <c r="A852" s="24"/>
      <c r="B852" s="24"/>
      <c r="C852" s="24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1"/>
      <c r="Y852" s="43"/>
      <c r="Z852" s="43"/>
      <c r="AA852" s="43"/>
      <c r="AB852" s="43"/>
      <c r="AC852" s="43"/>
      <c r="AD852" s="43"/>
      <c r="AE852" s="43"/>
      <c r="AF852" s="80"/>
      <c r="AG852" s="43"/>
      <c r="AH852" s="43"/>
      <c r="AI852" s="43"/>
      <c r="AJ852" s="22"/>
      <c r="AK852" s="151"/>
      <c r="AL852" s="151"/>
      <c r="AM852" s="151"/>
      <c r="AN852" s="151"/>
      <c r="AO852" s="151"/>
    </row>
    <row r="853" spans="1:41" s="2" customFormat="1" x14ac:dyDescent="0.2">
      <c r="A853" s="24"/>
      <c r="B853" s="24"/>
      <c r="C853" s="24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1"/>
      <c r="Y853" s="43"/>
      <c r="Z853" s="43"/>
      <c r="AA853" s="43"/>
      <c r="AB853" s="43"/>
      <c r="AC853" s="43"/>
      <c r="AD853" s="43"/>
      <c r="AE853" s="43"/>
      <c r="AF853" s="80"/>
      <c r="AG853" s="43"/>
      <c r="AH853" s="43"/>
      <c r="AI853" s="43"/>
      <c r="AJ853" s="22"/>
      <c r="AK853" s="151"/>
      <c r="AL853" s="151"/>
      <c r="AM853" s="151"/>
      <c r="AN853" s="151"/>
      <c r="AO853" s="151"/>
    </row>
    <row r="854" spans="1:41" s="2" customFormat="1" x14ac:dyDescent="0.2">
      <c r="A854" s="24"/>
      <c r="B854" s="24"/>
      <c r="C854" s="24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1"/>
      <c r="Y854" s="43"/>
      <c r="Z854" s="43"/>
      <c r="AA854" s="43"/>
      <c r="AB854" s="43"/>
      <c r="AC854" s="43"/>
      <c r="AD854" s="43"/>
      <c r="AE854" s="43"/>
      <c r="AF854" s="80"/>
      <c r="AG854" s="43"/>
      <c r="AH854" s="43"/>
      <c r="AI854" s="43"/>
      <c r="AJ854" s="22"/>
      <c r="AK854" s="151"/>
      <c r="AL854" s="151"/>
      <c r="AM854" s="151"/>
      <c r="AN854" s="151"/>
      <c r="AO854" s="151"/>
    </row>
    <row r="855" spans="1:41" s="2" customFormat="1" x14ac:dyDescent="0.2">
      <c r="A855" s="24"/>
      <c r="B855" s="24"/>
      <c r="C855" s="24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1"/>
      <c r="Y855" s="43"/>
      <c r="Z855" s="43"/>
      <c r="AA855" s="43"/>
      <c r="AB855" s="43"/>
      <c r="AC855" s="43"/>
      <c r="AD855" s="43"/>
      <c r="AE855" s="43"/>
      <c r="AF855" s="80"/>
      <c r="AG855" s="43"/>
      <c r="AH855" s="43"/>
      <c r="AI855" s="43"/>
      <c r="AJ855" s="22"/>
      <c r="AK855" s="151"/>
      <c r="AL855" s="151"/>
      <c r="AM855" s="151"/>
      <c r="AN855" s="151"/>
      <c r="AO855" s="151"/>
    </row>
    <row r="856" spans="1:41" s="2" customFormat="1" x14ac:dyDescent="0.2">
      <c r="A856" s="24"/>
      <c r="B856" s="24"/>
      <c r="C856" s="24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1"/>
      <c r="Y856" s="43"/>
      <c r="Z856" s="43"/>
      <c r="AA856" s="43"/>
      <c r="AB856" s="43"/>
      <c r="AC856" s="43"/>
      <c r="AD856" s="43"/>
      <c r="AE856" s="43"/>
      <c r="AF856" s="80"/>
      <c r="AG856" s="43"/>
      <c r="AH856" s="43"/>
      <c r="AI856" s="43"/>
      <c r="AJ856" s="22"/>
      <c r="AK856" s="151"/>
      <c r="AL856" s="151"/>
      <c r="AM856" s="151"/>
      <c r="AN856" s="151"/>
      <c r="AO856" s="151"/>
    </row>
    <row r="857" spans="1:41" s="2" customFormat="1" x14ac:dyDescent="0.2">
      <c r="A857" s="24"/>
      <c r="B857" s="24"/>
      <c r="C857" s="24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1"/>
      <c r="Y857" s="43"/>
      <c r="Z857" s="43"/>
      <c r="AA857" s="43"/>
      <c r="AB857" s="43"/>
      <c r="AC857" s="43"/>
      <c r="AD857" s="43"/>
      <c r="AE857" s="43"/>
      <c r="AF857" s="80"/>
      <c r="AG857" s="43"/>
      <c r="AH857" s="43"/>
      <c r="AI857" s="43"/>
      <c r="AJ857" s="22"/>
      <c r="AK857" s="151"/>
      <c r="AL857" s="151"/>
      <c r="AM857" s="151"/>
      <c r="AN857" s="151"/>
      <c r="AO857" s="151"/>
    </row>
    <row r="858" spans="1:41" s="2" customFormat="1" x14ac:dyDescent="0.2">
      <c r="A858" s="24"/>
      <c r="B858" s="24"/>
      <c r="C858" s="24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1"/>
      <c r="Y858" s="43"/>
      <c r="Z858" s="43"/>
      <c r="AA858" s="43"/>
      <c r="AB858" s="43"/>
      <c r="AC858" s="43"/>
      <c r="AD858" s="43"/>
      <c r="AE858" s="43"/>
      <c r="AF858" s="80"/>
      <c r="AG858" s="43"/>
      <c r="AH858" s="43"/>
      <c r="AI858" s="43"/>
      <c r="AJ858" s="22"/>
      <c r="AK858" s="151"/>
      <c r="AL858" s="151"/>
      <c r="AM858" s="151"/>
      <c r="AN858" s="151"/>
      <c r="AO858" s="151"/>
    </row>
    <row r="859" spans="1:41" s="2" customFormat="1" x14ac:dyDescent="0.2">
      <c r="A859" s="24"/>
      <c r="B859" s="24"/>
      <c r="C859" s="24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1"/>
      <c r="Y859" s="43"/>
      <c r="Z859" s="43"/>
      <c r="AA859" s="43"/>
      <c r="AB859" s="43"/>
      <c r="AC859" s="43"/>
      <c r="AD859" s="43"/>
      <c r="AE859" s="43"/>
      <c r="AF859" s="80"/>
      <c r="AG859" s="43"/>
      <c r="AH859" s="43"/>
      <c r="AI859" s="43"/>
      <c r="AJ859" s="22"/>
      <c r="AK859" s="151"/>
      <c r="AL859" s="151"/>
      <c r="AM859" s="151"/>
      <c r="AN859" s="151"/>
      <c r="AO859" s="151"/>
    </row>
    <row r="860" spans="1:41" s="2" customFormat="1" x14ac:dyDescent="0.2">
      <c r="A860" s="24"/>
      <c r="B860" s="24"/>
      <c r="C860" s="24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1"/>
      <c r="Y860" s="43"/>
      <c r="Z860" s="43"/>
      <c r="AA860" s="43"/>
      <c r="AB860" s="43"/>
      <c r="AC860" s="43"/>
      <c r="AD860" s="43"/>
      <c r="AE860" s="43"/>
      <c r="AF860" s="80"/>
      <c r="AG860" s="43"/>
      <c r="AH860" s="43"/>
      <c r="AI860" s="43"/>
      <c r="AJ860" s="22"/>
      <c r="AK860" s="151"/>
      <c r="AL860" s="151"/>
      <c r="AM860" s="151"/>
      <c r="AN860" s="151"/>
      <c r="AO860" s="151"/>
    </row>
    <row r="861" spans="1:41" s="2" customFormat="1" x14ac:dyDescent="0.2">
      <c r="A861" s="24"/>
      <c r="B861" s="24"/>
      <c r="C861" s="24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1"/>
      <c r="Y861" s="43"/>
      <c r="Z861" s="43"/>
      <c r="AA861" s="43"/>
      <c r="AB861" s="43"/>
      <c r="AC861" s="43"/>
      <c r="AD861" s="43"/>
      <c r="AE861" s="43"/>
      <c r="AF861" s="80"/>
      <c r="AG861" s="43"/>
      <c r="AH861" s="43"/>
      <c r="AI861" s="43"/>
      <c r="AJ861" s="22"/>
      <c r="AK861" s="151"/>
      <c r="AL861" s="151"/>
      <c r="AM861" s="151"/>
      <c r="AN861" s="151"/>
      <c r="AO861" s="151"/>
    </row>
    <row r="862" spans="1:41" s="2" customFormat="1" x14ac:dyDescent="0.2">
      <c r="A862" s="24"/>
      <c r="B862" s="24"/>
      <c r="C862" s="24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1"/>
      <c r="Y862" s="43"/>
      <c r="Z862" s="43"/>
      <c r="AA862" s="43"/>
      <c r="AB862" s="43"/>
      <c r="AC862" s="43"/>
      <c r="AD862" s="43"/>
      <c r="AE862" s="43"/>
      <c r="AF862" s="80"/>
      <c r="AG862" s="43"/>
      <c r="AH862" s="43"/>
      <c r="AI862" s="43"/>
      <c r="AJ862" s="22"/>
      <c r="AK862" s="151"/>
      <c r="AL862" s="151"/>
      <c r="AM862" s="151"/>
      <c r="AN862" s="151"/>
      <c r="AO862" s="151"/>
    </row>
    <row r="863" spans="1:41" s="2" customFormat="1" x14ac:dyDescent="0.2">
      <c r="A863" s="24"/>
      <c r="B863" s="24"/>
      <c r="C863" s="24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1"/>
      <c r="Y863" s="43"/>
      <c r="Z863" s="43"/>
      <c r="AA863" s="43"/>
      <c r="AB863" s="43"/>
      <c r="AC863" s="43"/>
      <c r="AD863" s="43"/>
      <c r="AE863" s="43"/>
      <c r="AF863" s="80"/>
      <c r="AG863" s="43"/>
      <c r="AH863" s="43"/>
      <c r="AI863" s="43"/>
      <c r="AJ863" s="22"/>
      <c r="AK863" s="151"/>
      <c r="AL863" s="151"/>
      <c r="AM863" s="151"/>
      <c r="AN863" s="151"/>
      <c r="AO863" s="151"/>
    </row>
    <row r="864" spans="1:41" s="2" customFormat="1" x14ac:dyDescent="0.2">
      <c r="A864" s="24"/>
      <c r="B864" s="24"/>
      <c r="C864" s="24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1"/>
      <c r="Y864" s="43"/>
      <c r="Z864" s="43"/>
      <c r="AA864" s="43"/>
      <c r="AB864" s="43"/>
      <c r="AC864" s="43"/>
      <c r="AD864" s="43"/>
      <c r="AE864" s="43"/>
      <c r="AF864" s="80"/>
      <c r="AG864" s="43"/>
      <c r="AH864" s="43"/>
      <c r="AI864" s="43"/>
      <c r="AJ864" s="22"/>
      <c r="AK864" s="151"/>
      <c r="AL864" s="151"/>
      <c r="AM864" s="151"/>
      <c r="AN864" s="151"/>
      <c r="AO864" s="151"/>
    </row>
    <row r="865" spans="1:41" s="2" customFormat="1" x14ac:dyDescent="0.2">
      <c r="A865" s="24"/>
      <c r="B865" s="24"/>
      <c r="C865" s="24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1"/>
      <c r="Y865" s="43"/>
      <c r="Z865" s="43"/>
      <c r="AA865" s="43"/>
      <c r="AB865" s="43"/>
      <c r="AC865" s="43"/>
      <c r="AD865" s="43"/>
      <c r="AE865" s="43"/>
      <c r="AF865" s="80"/>
      <c r="AG865" s="43"/>
      <c r="AH865" s="43"/>
      <c r="AI865" s="43"/>
      <c r="AJ865" s="22"/>
      <c r="AK865" s="151"/>
      <c r="AL865" s="151"/>
      <c r="AM865" s="151"/>
      <c r="AN865" s="151"/>
      <c r="AO865" s="151"/>
    </row>
    <row r="866" spans="1:41" s="2" customFormat="1" x14ac:dyDescent="0.2">
      <c r="A866" s="24"/>
      <c r="B866" s="24"/>
      <c r="C866" s="24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1"/>
      <c r="Y866" s="43"/>
      <c r="Z866" s="43"/>
      <c r="AA866" s="43"/>
      <c r="AB866" s="43"/>
      <c r="AC866" s="43"/>
      <c r="AD866" s="43"/>
      <c r="AE866" s="43"/>
      <c r="AF866" s="80"/>
      <c r="AG866" s="43"/>
      <c r="AH866" s="43"/>
      <c r="AI866" s="43"/>
      <c r="AJ866" s="22"/>
      <c r="AK866" s="151"/>
      <c r="AL866" s="151"/>
      <c r="AM866" s="151"/>
      <c r="AN866" s="151"/>
      <c r="AO866" s="151"/>
    </row>
    <row r="867" spans="1:41" s="2" customFormat="1" x14ac:dyDescent="0.2">
      <c r="A867" s="24"/>
      <c r="B867" s="24"/>
      <c r="C867" s="24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1"/>
      <c r="Y867" s="43"/>
      <c r="Z867" s="43"/>
      <c r="AA867" s="43"/>
      <c r="AB867" s="43"/>
      <c r="AC867" s="43"/>
      <c r="AD867" s="43"/>
      <c r="AE867" s="43"/>
      <c r="AF867" s="80"/>
      <c r="AG867" s="43"/>
      <c r="AH867" s="43"/>
      <c r="AI867" s="43"/>
      <c r="AJ867" s="22"/>
      <c r="AK867" s="151"/>
      <c r="AL867" s="151"/>
      <c r="AM867" s="151"/>
      <c r="AN867" s="151"/>
      <c r="AO867" s="151"/>
    </row>
    <row r="868" spans="1:41" s="2" customFormat="1" x14ac:dyDescent="0.2">
      <c r="A868" s="24"/>
      <c r="B868" s="24"/>
      <c r="C868" s="24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1"/>
      <c r="Y868" s="43"/>
      <c r="Z868" s="43"/>
      <c r="AA868" s="43"/>
      <c r="AB868" s="43"/>
      <c r="AC868" s="43"/>
      <c r="AD868" s="43"/>
      <c r="AE868" s="43"/>
      <c r="AF868" s="80"/>
      <c r="AG868" s="43"/>
      <c r="AH868" s="43"/>
      <c r="AI868" s="43"/>
      <c r="AJ868" s="22"/>
      <c r="AK868" s="151"/>
      <c r="AL868" s="151"/>
      <c r="AM868" s="151"/>
      <c r="AN868" s="151"/>
      <c r="AO868" s="151"/>
    </row>
    <row r="869" spans="1:41" s="2" customFormat="1" x14ac:dyDescent="0.2">
      <c r="A869" s="24"/>
      <c r="B869" s="24"/>
      <c r="C869" s="24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1"/>
      <c r="Y869" s="43"/>
      <c r="Z869" s="43"/>
      <c r="AA869" s="43"/>
      <c r="AB869" s="43"/>
      <c r="AC869" s="43"/>
      <c r="AD869" s="43"/>
      <c r="AE869" s="43"/>
      <c r="AF869" s="80"/>
      <c r="AG869" s="43"/>
      <c r="AH869" s="43"/>
      <c r="AI869" s="43"/>
      <c r="AJ869" s="22"/>
      <c r="AK869" s="151"/>
      <c r="AL869" s="151"/>
      <c r="AM869" s="151"/>
      <c r="AN869" s="151"/>
      <c r="AO869" s="151"/>
    </row>
    <row r="870" spans="1:41" s="2" customFormat="1" x14ac:dyDescent="0.2">
      <c r="A870" s="24"/>
      <c r="B870" s="24"/>
      <c r="C870" s="24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1"/>
      <c r="Y870" s="43"/>
      <c r="Z870" s="43"/>
      <c r="AA870" s="43"/>
      <c r="AB870" s="43"/>
      <c r="AC870" s="43"/>
      <c r="AD870" s="43"/>
      <c r="AE870" s="43"/>
      <c r="AF870" s="80"/>
      <c r="AG870" s="43"/>
      <c r="AH870" s="43"/>
      <c r="AI870" s="43"/>
      <c r="AJ870" s="22"/>
      <c r="AK870" s="151"/>
      <c r="AL870" s="151"/>
      <c r="AM870" s="151"/>
      <c r="AN870" s="151"/>
      <c r="AO870" s="151"/>
    </row>
    <row r="871" spans="1:41" s="2" customFormat="1" x14ac:dyDescent="0.2">
      <c r="A871" s="24"/>
      <c r="B871" s="24"/>
      <c r="C871" s="24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1"/>
      <c r="Y871" s="43"/>
      <c r="Z871" s="43"/>
      <c r="AA871" s="43"/>
      <c r="AB871" s="43"/>
      <c r="AC871" s="43"/>
      <c r="AD871" s="43"/>
      <c r="AE871" s="43"/>
      <c r="AF871" s="80"/>
      <c r="AG871" s="43"/>
      <c r="AH871" s="43"/>
      <c r="AI871" s="43"/>
      <c r="AJ871" s="22"/>
      <c r="AK871" s="151"/>
      <c r="AL871" s="151"/>
      <c r="AM871" s="151"/>
      <c r="AN871" s="151"/>
      <c r="AO871" s="151"/>
    </row>
    <row r="872" spans="1:41" s="2" customFormat="1" x14ac:dyDescent="0.2">
      <c r="A872" s="24"/>
      <c r="B872" s="24"/>
      <c r="C872" s="24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1"/>
      <c r="Y872" s="43"/>
      <c r="Z872" s="43"/>
      <c r="AA872" s="43"/>
      <c r="AB872" s="43"/>
      <c r="AC872" s="43"/>
      <c r="AD872" s="43"/>
      <c r="AE872" s="43"/>
      <c r="AF872" s="80"/>
      <c r="AG872" s="43"/>
      <c r="AH872" s="43"/>
      <c r="AI872" s="43"/>
      <c r="AJ872" s="22"/>
      <c r="AK872" s="151"/>
      <c r="AL872" s="151"/>
      <c r="AM872" s="151"/>
      <c r="AN872" s="151"/>
      <c r="AO872" s="151"/>
    </row>
    <row r="873" spans="1:41" s="2" customFormat="1" x14ac:dyDescent="0.2">
      <c r="A873" s="24"/>
      <c r="B873" s="24"/>
      <c r="C873" s="24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1"/>
      <c r="Y873" s="43"/>
      <c r="Z873" s="43"/>
      <c r="AA873" s="43"/>
      <c r="AB873" s="43"/>
      <c r="AC873" s="43"/>
      <c r="AD873" s="43"/>
      <c r="AE873" s="43"/>
      <c r="AF873" s="80"/>
      <c r="AG873" s="43"/>
      <c r="AH873" s="43"/>
      <c r="AI873" s="43"/>
      <c r="AJ873" s="22"/>
      <c r="AK873" s="151"/>
      <c r="AL873" s="151"/>
      <c r="AM873" s="151"/>
      <c r="AN873" s="151"/>
      <c r="AO873" s="151"/>
    </row>
    <row r="874" spans="1:41" s="2" customFormat="1" x14ac:dyDescent="0.2">
      <c r="A874" s="24"/>
      <c r="B874" s="24"/>
      <c r="C874" s="24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1"/>
      <c r="Y874" s="43"/>
      <c r="Z874" s="43"/>
      <c r="AA874" s="43"/>
      <c r="AB874" s="43"/>
      <c r="AC874" s="43"/>
      <c r="AD874" s="43"/>
      <c r="AE874" s="43"/>
      <c r="AF874" s="80"/>
      <c r="AG874" s="43"/>
      <c r="AH874" s="43"/>
      <c r="AI874" s="43"/>
      <c r="AJ874" s="22"/>
      <c r="AK874" s="151"/>
      <c r="AL874" s="151"/>
      <c r="AM874" s="151"/>
      <c r="AN874" s="151"/>
      <c r="AO874" s="151"/>
    </row>
    <row r="875" spans="1:41" s="2" customFormat="1" x14ac:dyDescent="0.2">
      <c r="A875" s="24"/>
      <c r="B875" s="24"/>
      <c r="C875" s="24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1"/>
      <c r="Y875" s="43"/>
      <c r="Z875" s="43"/>
      <c r="AA875" s="43"/>
      <c r="AB875" s="43"/>
      <c r="AC875" s="43"/>
      <c r="AD875" s="43"/>
      <c r="AE875" s="43"/>
      <c r="AF875" s="80"/>
      <c r="AG875" s="43"/>
      <c r="AH875" s="43"/>
      <c r="AI875" s="43"/>
      <c r="AJ875" s="22"/>
      <c r="AK875" s="151"/>
      <c r="AL875" s="151"/>
      <c r="AM875" s="151"/>
      <c r="AN875" s="151"/>
      <c r="AO875" s="151"/>
    </row>
    <row r="876" spans="1:41" s="2" customFormat="1" x14ac:dyDescent="0.2">
      <c r="A876" s="24"/>
      <c r="B876" s="24"/>
      <c r="C876" s="24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1"/>
      <c r="Y876" s="43"/>
      <c r="Z876" s="43"/>
      <c r="AA876" s="43"/>
      <c r="AB876" s="43"/>
      <c r="AC876" s="43"/>
      <c r="AD876" s="43"/>
      <c r="AE876" s="43"/>
      <c r="AF876" s="80"/>
      <c r="AG876" s="43"/>
      <c r="AH876" s="43"/>
      <c r="AI876" s="43"/>
      <c r="AJ876" s="22"/>
      <c r="AK876" s="151"/>
      <c r="AL876" s="151"/>
      <c r="AM876" s="151"/>
      <c r="AN876" s="151"/>
      <c r="AO876" s="151"/>
    </row>
    <row r="877" spans="1:41" s="2" customFormat="1" x14ac:dyDescent="0.2">
      <c r="A877" s="24"/>
      <c r="B877" s="24"/>
      <c r="C877" s="24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1"/>
      <c r="Y877" s="43"/>
      <c r="Z877" s="43"/>
      <c r="AA877" s="43"/>
      <c r="AB877" s="43"/>
      <c r="AC877" s="43"/>
      <c r="AD877" s="43"/>
      <c r="AE877" s="43"/>
      <c r="AF877" s="80"/>
      <c r="AG877" s="43"/>
      <c r="AH877" s="43"/>
      <c r="AI877" s="43"/>
      <c r="AJ877" s="22"/>
      <c r="AK877" s="151"/>
      <c r="AL877" s="151"/>
      <c r="AM877" s="151"/>
      <c r="AN877" s="151"/>
      <c r="AO877" s="151"/>
    </row>
    <row r="878" spans="1:41" s="2" customFormat="1" x14ac:dyDescent="0.2">
      <c r="A878" s="24"/>
      <c r="B878" s="24"/>
      <c r="C878" s="24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1"/>
      <c r="Y878" s="43"/>
      <c r="Z878" s="43"/>
      <c r="AA878" s="43"/>
      <c r="AB878" s="43"/>
      <c r="AC878" s="43"/>
      <c r="AD878" s="43"/>
      <c r="AE878" s="43"/>
      <c r="AF878" s="80"/>
      <c r="AG878" s="43"/>
      <c r="AH878" s="43"/>
      <c r="AI878" s="43"/>
      <c r="AJ878" s="22"/>
      <c r="AK878" s="151"/>
      <c r="AL878" s="151"/>
      <c r="AM878" s="151"/>
      <c r="AN878" s="151"/>
      <c r="AO878" s="151"/>
    </row>
    <row r="879" spans="1:41" s="2" customFormat="1" x14ac:dyDescent="0.2">
      <c r="A879" s="24"/>
      <c r="B879" s="24"/>
      <c r="C879" s="24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1"/>
      <c r="Y879" s="43"/>
      <c r="Z879" s="43"/>
      <c r="AA879" s="43"/>
      <c r="AB879" s="43"/>
      <c r="AC879" s="43"/>
      <c r="AD879" s="43"/>
      <c r="AE879" s="43"/>
      <c r="AF879" s="80"/>
      <c r="AG879" s="43"/>
      <c r="AH879" s="43"/>
      <c r="AI879" s="43"/>
      <c r="AJ879" s="22"/>
      <c r="AK879" s="151"/>
      <c r="AL879" s="151"/>
      <c r="AM879" s="151"/>
      <c r="AN879" s="151"/>
      <c r="AO879" s="151"/>
    </row>
    <row r="880" spans="1:41" s="2" customFormat="1" x14ac:dyDescent="0.2">
      <c r="A880" s="24"/>
      <c r="B880" s="24"/>
      <c r="C880" s="24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1"/>
      <c r="Y880" s="43"/>
      <c r="Z880" s="43"/>
      <c r="AA880" s="43"/>
      <c r="AB880" s="43"/>
      <c r="AC880" s="43"/>
      <c r="AD880" s="43"/>
      <c r="AE880" s="43"/>
      <c r="AF880" s="80"/>
      <c r="AG880" s="43"/>
      <c r="AH880" s="43"/>
      <c r="AI880" s="43"/>
      <c r="AJ880" s="22"/>
      <c r="AK880" s="151"/>
      <c r="AL880" s="151"/>
      <c r="AM880" s="151"/>
      <c r="AN880" s="151"/>
      <c r="AO880" s="151"/>
    </row>
    <row r="881" spans="1:41" s="2" customFormat="1" x14ac:dyDescent="0.2">
      <c r="A881" s="24"/>
      <c r="B881" s="24"/>
      <c r="C881" s="24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1"/>
      <c r="Y881" s="43"/>
      <c r="Z881" s="43"/>
      <c r="AA881" s="43"/>
      <c r="AB881" s="43"/>
      <c r="AC881" s="43"/>
      <c r="AD881" s="43"/>
      <c r="AE881" s="43"/>
      <c r="AF881" s="80"/>
      <c r="AG881" s="43"/>
      <c r="AH881" s="43"/>
      <c r="AI881" s="43"/>
      <c r="AJ881" s="22"/>
      <c r="AK881" s="151"/>
      <c r="AL881" s="151"/>
      <c r="AM881" s="151"/>
      <c r="AN881" s="151"/>
      <c r="AO881" s="151"/>
    </row>
    <row r="882" spans="1:41" s="2" customFormat="1" x14ac:dyDescent="0.2">
      <c r="A882" s="24"/>
      <c r="B882" s="24"/>
      <c r="C882" s="24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1"/>
      <c r="Y882" s="43"/>
      <c r="Z882" s="43"/>
      <c r="AA882" s="43"/>
      <c r="AB882" s="43"/>
      <c r="AC882" s="43"/>
      <c r="AD882" s="43"/>
      <c r="AE882" s="43"/>
      <c r="AF882" s="80"/>
      <c r="AG882" s="43"/>
      <c r="AH882" s="43"/>
      <c r="AI882" s="43"/>
      <c r="AJ882" s="22"/>
      <c r="AK882" s="151"/>
      <c r="AL882" s="151"/>
      <c r="AM882" s="151"/>
      <c r="AN882" s="151"/>
      <c r="AO882" s="151"/>
    </row>
    <row r="883" spans="1:41" s="2" customFormat="1" x14ac:dyDescent="0.2">
      <c r="A883" s="24"/>
      <c r="B883" s="24"/>
      <c r="C883" s="24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1"/>
      <c r="Y883" s="43"/>
      <c r="Z883" s="43"/>
      <c r="AA883" s="43"/>
      <c r="AB883" s="43"/>
      <c r="AC883" s="43"/>
      <c r="AD883" s="43"/>
      <c r="AE883" s="43"/>
      <c r="AF883" s="80"/>
      <c r="AG883" s="43"/>
      <c r="AH883" s="43"/>
      <c r="AI883" s="43"/>
      <c r="AJ883" s="22"/>
      <c r="AK883" s="151"/>
      <c r="AL883" s="151"/>
      <c r="AM883" s="151"/>
      <c r="AN883" s="151"/>
      <c r="AO883" s="151"/>
    </row>
    <row r="884" spans="1:41" s="2" customFormat="1" x14ac:dyDescent="0.2">
      <c r="A884" s="24"/>
      <c r="B884" s="24"/>
      <c r="C884" s="24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1"/>
      <c r="Y884" s="43"/>
      <c r="Z884" s="43"/>
      <c r="AA884" s="43"/>
      <c r="AB884" s="43"/>
      <c r="AC884" s="43"/>
      <c r="AD884" s="43"/>
      <c r="AE884" s="43"/>
      <c r="AF884" s="80"/>
      <c r="AG884" s="43"/>
      <c r="AH884" s="43"/>
      <c r="AI884" s="43"/>
      <c r="AJ884" s="22"/>
      <c r="AK884" s="151"/>
      <c r="AL884" s="151"/>
      <c r="AM884" s="151"/>
      <c r="AN884" s="151"/>
      <c r="AO884" s="151"/>
    </row>
    <row r="885" spans="1:41" s="2" customFormat="1" x14ac:dyDescent="0.2">
      <c r="A885" s="24"/>
      <c r="B885" s="24"/>
      <c r="C885" s="24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1"/>
      <c r="Y885" s="43"/>
      <c r="Z885" s="43"/>
      <c r="AA885" s="43"/>
      <c r="AB885" s="43"/>
      <c r="AC885" s="43"/>
      <c r="AD885" s="43"/>
      <c r="AE885" s="43"/>
      <c r="AF885" s="80"/>
      <c r="AG885" s="43"/>
      <c r="AH885" s="43"/>
      <c r="AI885" s="43"/>
      <c r="AJ885" s="22"/>
      <c r="AK885" s="151"/>
      <c r="AL885" s="151"/>
      <c r="AM885" s="151"/>
      <c r="AN885" s="151"/>
      <c r="AO885" s="151"/>
    </row>
    <row r="886" spans="1:41" s="2" customFormat="1" x14ac:dyDescent="0.2">
      <c r="A886" s="24"/>
      <c r="B886" s="24"/>
      <c r="C886" s="24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1"/>
      <c r="Y886" s="43"/>
      <c r="Z886" s="43"/>
      <c r="AA886" s="43"/>
      <c r="AB886" s="43"/>
      <c r="AC886" s="43"/>
      <c r="AD886" s="43"/>
      <c r="AE886" s="43"/>
      <c r="AF886" s="80"/>
      <c r="AG886" s="43"/>
      <c r="AH886" s="43"/>
      <c r="AI886" s="43"/>
      <c r="AJ886" s="22"/>
      <c r="AK886" s="151"/>
      <c r="AL886" s="151"/>
      <c r="AM886" s="151"/>
      <c r="AN886" s="151"/>
      <c r="AO886" s="151"/>
    </row>
    <row r="887" spans="1:41" s="2" customFormat="1" x14ac:dyDescent="0.2">
      <c r="A887" s="24"/>
      <c r="B887" s="24"/>
      <c r="C887" s="24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1"/>
      <c r="Y887" s="43"/>
      <c r="Z887" s="43"/>
      <c r="AA887" s="43"/>
      <c r="AB887" s="43"/>
      <c r="AC887" s="43"/>
      <c r="AD887" s="43"/>
      <c r="AE887" s="43"/>
      <c r="AF887" s="80"/>
      <c r="AG887" s="43"/>
      <c r="AH887" s="43"/>
      <c r="AI887" s="43"/>
      <c r="AJ887" s="22"/>
      <c r="AK887" s="151"/>
      <c r="AL887" s="151"/>
      <c r="AM887" s="151"/>
      <c r="AN887" s="151"/>
      <c r="AO887" s="151"/>
    </row>
    <row r="888" spans="1:41" s="2" customFormat="1" x14ac:dyDescent="0.2">
      <c r="A888" s="24"/>
      <c r="B888" s="24"/>
      <c r="C888" s="24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1"/>
      <c r="Y888" s="43"/>
      <c r="Z888" s="43"/>
      <c r="AA888" s="43"/>
      <c r="AB888" s="43"/>
      <c r="AC888" s="43"/>
      <c r="AD888" s="43"/>
      <c r="AE888" s="43"/>
      <c r="AF888" s="80"/>
      <c r="AG888" s="43"/>
      <c r="AH888" s="43"/>
      <c r="AI888" s="43"/>
      <c r="AJ888" s="22"/>
      <c r="AK888" s="151"/>
      <c r="AL888" s="151"/>
      <c r="AM888" s="151"/>
      <c r="AN888" s="151"/>
      <c r="AO888" s="151"/>
    </row>
    <row r="889" spans="1:41" s="2" customFormat="1" x14ac:dyDescent="0.2">
      <c r="A889" s="24"/>
      <c r="B889" s="24"/>
      <c r="C889" s="24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1"/>
      <c r="Y889" s="43"/>
      <c r="Z889" s="43"/>
      <c r="AA889" s="43"/>
      <c r="AB889" s="43"/>
      <c r="AC889" s="43"/>
      <c r="AD889" s="43"/>
      <c r="AE889" s="43"/>
      <c r="AF889" s="80"/>
      <c r="AG889" s="43"/>
      <c r="AH889" s="43"/>
      <c r="AI889" s="43"/>
      <c r="AJ889" s="22"/>
      <c r="AK889" s="151"/>
      <c r="AL889" s="151"/>
      <c r="AM889" s="151"/>
      <c r="AN889" s="151"/>
      <c r="AO889" s="151"/>
    </row>
    <row r="890" spans="1:41" s="2" customFormat="1" x14ac:dyDescent="0.2">
      <c r="A890" s="24"/>
      <c r="B890" s="24"/>
      <c r="C890" s="24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1"/>
      <c r="Y890" s="43"/>
      <c r="Z890" s="43"/>
      <c r="AA890" s="43"/>
      <c r="AB890" s="43"/>
      <c r="AC890" s="43"/>
      <c r="AD890" s="43"/>
      <c r="AE890" s="43"/>
      <c r="AF890" s="80"/>
      <c r="AG890" s="43"/>
      <c r="AH890" s="43"/>
      <c r="AI890" s="43"/>
      <c r="AJ890" s="22"/>
      <c r="AK890" s="151"/>
      <c r="AL890" s="151"/>
      <c r="AM890" s="151"/>
      <c r="AN890" s="151"/>
      <c r="AO890" s="151"/>
    </row>
    <row r="891" spans="1:41" s="2" customFormat="1" x14ac:dyDescent="0.2">
      <c r="A891" s="24"/>
      <c r="B891" s="24"/>
      <c r="C891" s="24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1"/>
      <c r="Y891" s="43"/>
      <c r="Z891" s="43"/>
      <c r="AA891" s="43"/>
      <c r="AB891" s="43"/>
      <c r="AC891" s="43"/>
      <c r="AD891" s="43"/>
      <c r="AE891" s="43"/>
      <c r="AF891" s="80"/>
      <c r="AG891" s="43"/>
      <c r="AH891" s="43"/>
      <c r="AI891" s="43"/>
      <c r="AJ891" s="22"/>
      <c r="AK891" s="151"/>
      <c r="AL891" s="151"/>
      <c r="AM891" s="151"/>
      <c r="AN891" s="151"/>
      <c r="AO891" s="151"/>
    </row>
    <row r="892" spans="1:41" s="2" customFormat="1" x14ac:dyDescent="0.2">
      <c r="A892" s="24"/>
      <c r="B892" s="24"/>
      <c r="C892" s="24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1"/>
      <c r="Y892" s="43"/>
      <c r="Z892" s="43"/>
      <c r="AA892" s="43"/>
      <c r="AB892" s="43"/>
      <c r="AC892" s="43"/>
      <c r="AD892" s="43"/>
      <c r="AE892" s="43"/>
      <c r="AF892" s="80"/>
      <c r="AG892" s="43"/>
      <c r="AH892" s="43"/>
      <c r="AI892" s="43"/>
      <c r="AJ892" s="22"/>
      <c r="AK892" s="151"/>
      <c r="AL892" s="151"/>
      <c r="AM892" s="151"/>
      <c r="AN892" s="151"/>
      <c r="AO892" s="151"/>
    </row>
    <row r="893" spans="1:41" s="2" customFormat="1" x14ac:dyDescent="0.2">
      <c r="A893" s="24"/>
      <c r="B893" s="24"/>
      <c r="C893" s="24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1"/>
      <c r="Y893" s="43"/>
      <c r="Z893" s="43"/>
      <c r="AA893" s="43"/>
      <c r="AB893" s="43"/>
      <c r="AC893" s="43"/>
      <c r="AD893" s="43"/>
      <c r="AE893" s="43"/>
      <c r="AF893" s="80"/>
      <c r="AG893" s="43"/>
      <c r="AH893" s="43"/>
      <c r="AI893" s="43"/>
      <c r="AJ893" s="22"/>
      <c r="AK893" s="151"/>
      <c r="AL893" s="151"/>
      <c r="AM893" s="151"/>
      <c r="AN893" s="151"/>
      <c r="AO893" s="151"/>
    </row>
    <row r="894" spans="1:41" s="2" customFormat="1" x14ac:dyDescent="0.2">
      <c r="A894" s="24"/>
      <c r="B894" s="24"/>
      <c r="C894" s="24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1"/>
      <c r="Y894" s="43"/>
      <c r="Z894" s="43"/>
      <c r="AA894" s="43"/>
      <c r="AB894" s="43"/>
      <c r="AC894" s="43"/>
      <c r="AD894" s="43"/>
      <c r="AE894" s="43"/>
      <c r="AF894" s="80"/>
      <c r="AG894" s="43"/>
      <c r="AH894" s="43"/>
      <c r="AI894" s="43"/>
      <c r="AJ894" s="22"/>
      <c r="AK894" s="151"/>
      <c r="AL894" s="151"/>
      <c r="AM894" s="151"/>
      <c r="AN894" s="151"/>
      <c r="AO894" s="151"/>
    </row>
    <row r="895" spans="1:41" s="2" customFormat="1" x14ac:dyDescent="0.2">
      <c r="A895" s="24"/>
      <c r="B895" s="24"/>
      <c r="C895" s="24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1"/>
      <c r="Y895" s="43"/>
      <c r="Z895" s="43"/>
      <c r="AA895" s="43"/>
      <c r="AB895" s="43"/>
      <c r="AC895" s="43"/>
      <c r="AD895" s="43"/>
      <c r="AE895" s="43"/>
      <c r="AF895" s="80"/>
      <c r="AG895" s="43"/>
      <c r="AH895" s="43"/>
      <c r="AI895" s="43"/>
      <c r="AJ895" s="22"/>
      <c r="AK895" s="151"/>
      <c r="AL895" s="151"/>
      <c r="AM895" s="151"/>
      <c r="AN895" s="151"/>
      <c r="AO895" s="151"/>
    </row>
    <row r="896" spans="1:41" s="2" customFormat="1" x14ac:dyDescent="0.2">
      <c r="A896" s="24"/>
      <c r="B896" s="24"/>
      <c r="C896" s="24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1"/>
      <c r="Y896" s="43"/>
      <c r="Z896" s="43"/>
      <c r="AA896" s="43"/>
      <c r="AB896" s="43"/>
      <c r="AC896" s="43"/>
      <c r="AD896" s="43"/>
      <c r="AE896" s="43"/>
      <c r="AF896" s="80"/>
      <c r="AG896" s="43"/>
      <c r="AH896" s="43"/>
      <c r="AI896" s="43"/>
      <c r="AJ896" s="22"/>
      <c r="AK896" s="151"/>
      <c r="AL896" s="151"/>
      <c r="AM896" s="151"/>
      <c r="AN896" s="151"/>
      <c r="AO896" s="151"/>
    </row>
    <row r="897" spans="1:41" s="2" customFormat="1" x14ac:dyDescent="0.2">
      <c r="A897" s="24"/>
      <c r="B897" s="24"/>
      <c r="C897" s="24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1"/>
      <c r="Y897" s="43"/>
      <c r="Z897" s="43"/>
      <c r="AA897" s="43"/>
      <c r="AB897" s="43"/>
      <c r="AC897" s="43"/>
      <c r="AD897" s="43"/>
      <c r="AE897" s="43"/>
      <c r="AF897" s="80"/>
      <c r="AG897" s="43"/>
      <c r="AH897" s="43"/>
      <c r="AI897" s="43"/>
      <c r="AJ897" s="22"/>
      <c r="AK897" s="151"/>
      <c r="AL897" s="151"/>
      <c r="AM897" s="151"/>
      <c r="AN897" s="151"/>
      <c r="AO897" s="151"/>
    </row>
    <row r="898" spans="1:41" s="2" customFormat="1" x14ac:dyDescent="0.2">
      <c r="A898" s="24"/>
      <c r="B898" s="24"/>
      <c r="C898" s="24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1"/>
      <c r="Y898" s="43"/>
      <c r="Z898" s="43"/>
      <c r="AA898" s="43"/>
      <c r="AB898" s="43"/>
      <c r="AC898" s="43"/>
      <c r="AD898" s="43"/>
      <c r="AE898" s="43"/>
      <c r="AF898" s="80"/>
      <c r="AG898" s="43"/>
      <c r="AH898" s="43"/>
      <c r="AI898" s="43"/>
      <c r="AJ898" s="22"/>
      <c r="AK898" s="151"/>
      <c r="AL898" s="151"/>
      <c r="AM898" s="151"/>
      <c r="AN898" s="151"/>
      <c r="AO898" s="151"/>
    </row>
    <row r="899" spans="1:41" s="2" customFormat="1" x14ac:dyDescent="0.2">
      <c r="A899" s="24"/>
      <c r="B899" s="24"/>
      <c r="C899" s="24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1"/>
      <c r="Y899" s="43"/>
      <c r="Z899" s="43"/>
      <c r="AA899" s="43"/>
      <c r="AB899" s="43"/>
      <c r="AC899" s="43"/>
      <c r="AD899" s="43"/>
      <c r="AE899" s="43"/>
      <c r="AF899" s="80"/>
      <c r="AG899" s="43"/>
      <c r="AH899" s="43"/>
      <c r="AI899" s="43"/>
      <c r="AJ899" s="22"/>
      <c r="AK899" s="151"/>
      <c r="AL899" s="151"/>
      <c r="AM899" s="151"/>
      <c r="AN899" s="151"/>
      <c r="AO899" s="151"/>
    </row>
    <row r="900" spans="1:41" s="2" customFormat="1" x14ac:dyDescent="0.2">
      <c r="A900" s="24"/>
      <c r="B900" s="24"/>
      <c r="C900" s="24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1"/>
      <c r="Y900" s="43"/>
      <c r="Z900" s="43"/>
      <c r="AA900" s="43"/>
      <c r="AB900" s="43"/>
      <c r="AC900" s="43"/>
      <c r="AD900" s="43"/>
      <c r="AE900" s="43"/>
      <c r="AF900" s="80"/>
      <c r="AG900" s="43"/>
      <c r="AH900" s="43"/>
      <c r="AI900" s="43"/>
      <c r="AJ900" s="22"/>
      <c r="AK900" s="151"/>
      <c r="AL900" s="151"/>
      <c r="AM900" s="151"/>
      <c r="AN900" s="151"/>
      <c r="AO900" s="151"/>
    </row>
    <row r="901" spans="1:41" s="2" customFormat="1" x14ac:dyDescent="0.2">
      <c r="A901" s="24"/>
      <c r="B901" s="24"/>
      <c r="C901" s="24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1"/>
      <c r="Y901" s="43"/>
      <c r="Z901" s="43"/>
      <c r="AA901" s="43"/>
      <c r="AB901" s="43"/>
      <c r="AC901" s="43"/>
      <c r="AD901" s="43"/>
      <c r="AE901" s="43"/>
      <c r="AF901" s="80"/>
      <c r="AG901" s="43"/>
      <c r="AH901" s="43"/>
      <c r="AI901" s="43"/>
      <c r="AJ901" s="22"/>
      <c r="AK901" s="151"/>
      <c r="AL901" s="151"/>
      <c r="AM901" s="151"/>
      <c r="AN901" s="151"/>
      <c r="AO901" s="151"/>
    </row>
    <row r="902" spans="1:41" s="2" customFormat="1" x14ac:dyDescent="0.2">
      <c r="A902" s="24"/>
      <c r="B902" s="24"/>
      <c r="C902" s="24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1"/>
      <c r="Y902" s="43"/>
      <c r="Z902" s="43"/>
      <c r="AA902" s="43"/>
      <c r="AB902" s="43"/>
      <c r="AC902" s="43"/>
      <c r="AD902" s="43"/>
      <c r="AE902" s="43"/>
      <c r="AF902" s="80"/>
      <c r="AG902" s="43"/>
      <c r="AH902" s="43"/>
      <c r="AI902" s="43"/>
      <c r="AJ902" s="22"/>
      <c r="AK902" s="151"/>
      <c r="AL902" s="151"/>
      <c r="AM902" s="151"/>
      <c r="AN902" s="151"/>
      <c r="AO902" s="151"/>
    </row>
    <row r="903" spans="1:41" s="2" customFormat="1" x14ac:dyDescent="0.2">
      <c r="A903" s="24"/>
      <c r="B903" s="24"/>
      <c r="C903" s="24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1"/>
      <c r="Y903" s="43"/>
      <c r="Z903" s="43"/>
      <c r="AA903" s="43"/>
      <c r="AB903" s="43"/>
      <c r="AC903" s="43"/>
      <c r="AD903" s="43"/>
      <c r="AE903" s="43"/>
      <c r="AF903" s="80"/>
      <c r="AG903" s="43"/>
      <c r="AH903" s="43"/>
      <c r="AI903" s="43"/>
      <c r="AJ903" s="22"/>
      <c r="AK903" s="151"/>
      <c r="AL903" s="151"/>
      <c r="AM903" s="151"/>
      <c r="AN903" s="151"/>
      <c r="AO903" s="151"/>
    </row>
    <row r="904" spans="1:41" s="2" customFormat="1" x14ac:dyDescent="0.2">
      <c r="A904" s="24"/>
      <c r="B904" s="24"/>
      <c r="C904" s="24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1"/>
      <c r="Y904" s="43"/>
      <c r="Z904" s="43"/>
      <c r="AA904" s="43"/>
      <c r="AB904" s="43"/>
      <c r="AC904" s="43"/>
      <c r="AD904" s="43"/>
      <c r="AE904" s="43"/>
      <c r="AF904" s="80"/>
      <c r="AG904" s="43"/>
      <c r="AH904" s="43"/>
      <c r="AI904" s="43"/>
      <c r="AJ904" s="22"/>
      <c r="AK904" s="151"/>
      <c r="AL904" s="151"/>
      <c r="AM904" s="151"/>
      <c r="AN904" s="151"/>
      <c r="AO904" s="151"/>
    </row>
    <row r="905" spans="1:41" s="2" customFormat="1" x14ac:dyDescent="0.2">
      <c r="A905" s="24"/>
      <c r="B905" s="24"/>
      <c r="C905" s="24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1"/>
      <c r="Y905" s="43"/>
      <c r="Z905" s="43"/>
      <c r="AA905" s="43"/>
      <c r="AB905" s="43"/>
      <c r="AC905" s="43"/>
      <c r="AD905" s="43"/>
      <c r="AE905" s="43"/>
      <c r="AF905" s="80"/>
      <c r="AG905" s="43"/>
      <c r="AH905" s="43"/>
      <c r="AI905" s="43"/>
      <c r="AJ905" s="22"/>
      <c r="AK905" s="151"/>
      <c r="AL905" s="151"/>
      <c r="AM905" s="151"/>
      <c r="AN905" s="151"/>
      <c r="AO905" s="151"/>
    </row>
    <row r="906" spans="1:41" s="2" customFormat="1" x14ac:dyDescent="0.2">
      <c r="A906" s="24"/>
      <c r="B906" s="24"/>
      <c r="C906" s="24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1"/>
      <c r="Y906" s="43"/>
      <c r="Z906" s="43"/>
      <c r="AA906" s="43"/>
      <c r="AB906" s="43"/>
      <c r="AC906" s="43"/>
      <c r="AD906" s="43"/>
      <c r="AE906" s="43"/>
      <c r="AF906" s="80"/>
      <c r="AG906" s="43"/>
      <c r="AH906" s="43"/>
      <c r="AI906" s="43"/>
      <c r="AJ906" s="22"/>
      <c r="AK906" s="151"/>
      <c r="AL906" s="151"/>
      <c r="AM906" s="151"/>
      <c r="AN906" s="151"/>
      <c r="AO906" s="151"/>
    </row>
    <row r="907" spans="1:41" s="2" customFormat="1" x14ac:dyDescent="0.2">
      <c r="A907" s="24"/>
      <c r="B907" s="24"/>
      <c r="C907" s="24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1"/>
      <c r="Y907" s="43"/>
      <c r="Z907" s="43"/>
      <c r="AA907" s="43"/>
      <c r="AB907" s="43"/>
      <c r="AC907" s="43"/>
      <c r="AD907" s="43"/>
      <c r="AE907" s="43"/>
      <c r="AF907" s="80"/>
      <c r="AG907" s="43"/>
      <c r="AH907" s="43"/>
      <c r="AI907" s="43"/>
      <c r="AJ907" s="22"/>
      <c r="AK907" s="151"/>
      <c r="AL907" s="151"/>
      <c r="AM907" s="151"/>
      <c r="AN907" s="151"/>
      <c r="AO907" s="151"/>
    </row>
    <row r="908" spans="1:41" s="2" customFormat="1" x14ac:dyDescent="0.2">
      <c r="A908" s="24"/>
      <c r="B908" s="24"/>
      <c r="C908" s="24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1"/>
      <c r="Y908" s="43"/>
      <c r="Z908" s="43"/>
      <c r="AA908" s="43"/>
      <c r="AB908" s="43"/>
      <c r="AC908" s="43"/>
      <c r="AD908" s="43"/>
      <c r="AE908" s="43"/>
      <c r="AF908" s="80"/>
      <c r="AG908" s="43"/>
      <c r="AH908" s="43"/>
      <c r="AI908" s="43"/>
      <c r="AJ908" s="22"/>
      <c r="AK908" s="151"/>
      <c r="AL908" s="151"/>
      <c r="AM908" s="151"/>
      <c r="AN908" s="151"/>
      <c r="AO908" s="151"/>
    </row>
    <row r="909" spans="1:41" s="2" customFormat="1" x14ac:dyDescent="0.2">
      <c r="A909" s="24"/>
      <c r="B909" s="24"/>
      <c r="C909" s="24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1"/>
      <c r="Y909" s="43"/>
      <c r="Z909" s="43"/>
      <c r="AA909" s="43"/>
      <c r="AB909" s="43"/>
      <c r="AC909" s="43"/>
      <c r="AD909" s="43"/>
      <c r="AE909" s="43"/>
      <c r="AF909" s="80"/>
      <c r="AG909" s="43"/>
      <c r="AH909" s="43"/>
      <c r="AI909" s="43"/>
      <c r="AJ909" s="22"/>
      <c r="AK909" s="151"/>
      <c r="AL909" s="151"/>
      <c r="AM909" s="151"/>
      <c r="AN909" s="151"/>
      <c r="AO909" s="151"/>
    </row>
    <row r="910" spans="1:41" s="2" customFormat="1" x14ac:dyDescent="0.2">
      <c r="A910" s="24"/>
      <c r="B910" s="24"/>
      <c r="C910" s="24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1"/>
      <c r="Y910" s="43"/>
      <c r="Z910" s="43"/>
      <c r="AA910" s="43"/>
      <c r="AB910" s="43"/>
      <c r="AC910" s="43"/>
      <c r="AD910" s="43"/>
      <c r="AE910" s="43"/>
      <c r="AF910" s="80"/>
      <c r="AG910" s="43"/>
      <c r="AH910" s="43"/>
      <c r="AI910" s="43"/>
      <c r="AJ910" s="22"/>
      <c r="AK910" s="151"/>
      <c r="AL910" s="151"/>
      <c r="AM910" s="151"/>
      <c r="AN910" s="151"/>
      <c r="AO910" s="151"/>
    </row>
    <row r="911" spans="1:41" s="2" customFormat="1" x14ac:dyDescent="0.2">
      <c r="A911" s="24"/>
      <c r="B911" s="24"/>
      <c r="C911" s="24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1"/>
      <c r="Y911" s="43"/>
      <c r="Z911" s="43"/>
      <c r="AA911" s="43"/>
      <c r="AB911" s="43"/>
      <c r="AC911" s="43"/>
      <c r="AD911" s="43"/>
      <c r="AE911" s="43"/>
      <c r="AF911" s="80"/>
      <c r="AG911" s="43"/>
      <c r="AH911" s="43"/>
      <c r="AI911" s="43"/>
      <c r="AJ911" s="22"/>
      <c r="AK911" s="151"/>
      <c r="AL911" s="151"/>
      <c r="AM911" s="151"/>
      <c r="AN911" s="151"/>
      <c r="AO911" s="151"/>
    </row>
    <row r="912" spans="1:41" s="2" customFormat="1" x14ac:dyDescent="0.2">
      <c r="A912" s="24"/>
      <c r="B912" s="24"/>
      <c r="C912" s="24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1"/>
      <c r="Y912" s="43"/>
      <c r="Z912" s="43"/>
      <c r="AA912" s="43"/>
      <c r="AB912" s="43"/>
      <c r="AC912" s="43"/>
      <c r="AD912" s="43"/>
      <c r="AE912" s="43"/>
      <c r="AF912" s="80"/>
      <c r="AG912" s="43"/>
      <c r="AH912" s="43"/>
      <c r="AI912" s="43"/>
      <c r="AJ912" s="22"/>
      <c r="AK912" s="151"/>
      <c r="AL912" s="151"/>
      <c r="AM912" s="151"/>
      <c r="AN912" s="151"/>
      <c r="AO912" s="151"/>
    </row>
    <row r="913" spans="1:41" s="2" customFormat="1" x14ac:dyDescent="0.2">
      <c r="A913" s="24"/>
      <c r="B913" s="24"/>
      <c r="C913" s="24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1"/>
      <c r="Y913" s="43"/>
      <c r="Z913" s="43"/>
      <c r="AA913" s="43"/>
      <c r="AB913" s="43"/>
      <c r="AC913" s="43"/>
      <c r="AD913" s="43"/>
      <c r="AE913" s="43"/>
      <c r="AF913" s="80"/>
      <c r="AG913" s="43"/>
      <c r="AH913" s="43"/>
      <c r="AI913" s="43"/>
      <c r="AJ913" s="22"/>
      <c r="AK913" s="151"/>
      <c r="AL913" s="151"/>
      <c r="AM913" s="151"/>
      <c r="AN913" s="151"/>
      <c r="AO913" s="151"/>
    </row>
    <row r="914" spans="1:41" s="2" customFormat="1" x14ac:dyDescent="0.2">
      <c r="A914" s="24"/>
      <c r="B914" s="24"/>
      <c r="C914" s="24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1"/>
      <c r="Y914" s="43"/>
      <c r="Z914" s="43"/>
      <c r="AA914" s="43"/>
      <c r="AB914" s="43"/>
      <c r="AC914" s="43"/>
      <c r="AD914" s="43"/>
      <c r="AE914" s="43"/>
      <c r="AF914" s="80"/>
      <c r="AG914" s="43"/>
      <c r="AH914" s="43"/>
      <c r="AI914" s="43"/>
      <c r="AJ914" s="22"/>
      <c r="AK914" s="151"/>
      <c r="AL914" s="151"/>
      <c r="AM914" s="151"/>
      <c r="AN914" s="151"/>
      <c r="AO914" s="151"/>
    </row>
    <row r="915" spans="1:41" s="2" customFormat="1" x14ac:dyDescent="0.2">
      <c r="A915" s="24"/>
      <c r="B915" s="24"/>
      <c r="C915" s="24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1"/>
      <c r="Y915" s="43"/>
      <c r="Z915" s="43"/>
      <c r="AA915" s="43"/>
      <c r="AB915" s="43"/>
      <c r="AC915" s="43"/>
      <c r="AD915" s="43"/>
      <c r="AE915" s="43"/>
      <c r="AF915" s="80"/>
      <c r="AG915" s="43"/>
      <c r="AH915" s="43"/>
      <c r="AI915" s="43"/>
      <c r="AJ915" s="22"/>
      <c r="AK915" s="151"/>
      <c r="AL915" s="151"/>
      <c r="AM915" s="151"/>
      <c r="AN915" s="151"/>
      <c r="AO915" s="151"/>
    </row>
    <row r="916" spans="1:41" s="2" customFormat="1" x14ac:dyDescent="0.2">
      <c r="A916" s="24"/>
      <c r="B916" s="24"/>
      <c r="C916" s="24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1"/>
      <c r="Y916" s="43"/>
      <c r="Z916" s="43"/>
      <c r="AA916" s="43"/>
      <c r="AB916" s="43"/>
      <c r="AC916" s="43"/>
      <c r="AD916" s="43"/>
      <c r="AE916" s="43"/>
      <c r="AF916" s="80"/>
      <c r="AG916" s="43"/>
      <c r="AH916" s="43"/>
      <c r="AI916" s="43"/>
      <c r="AJ916" s="22"/>
      <c r="AK916" s="151"/>
      <c r="AL916" s="151"/>
      <c r="AM916" s="151"/>
      <c r="AN916" s="151"/>
      <c r="AO916" s="151"/>
    </row>
    <row r="917" spans="1:41" s="2" customFormat="1" x14ac:dyDescent="0.2">
      <c r="A917" s="24"/>
      <c r="B917" s="24"/>
      <c r="C917" s="24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1"/>
      <c r="Y917" s="43"/>
      <c r="Z917" s="43"/>
      <c r="AA917" s="43"/>
      <c r="AB917" s="43"/>
      <c r="AC917" s="43"/>
      <c r="AD917" s="43"/>
      <c r="AE917" s="43"/>
      <c r="AF917" s="80"/>
      <c r="AG917" s="43"/>
      <c r="AH917" s="43"/>
      <c r="AI917" s="43"/>
      <c r="AJ917" s="22"/>
      <c r="AK917" s="151"/>
      <c r="AL917" s="151"/>
      <c r="AM917" s="151"/>
      <c r="AN917" s="151"/>
      <c r="AO917" s="151"/>
    </row>
    <row r="918" spans="1:41" s="2" customFormat="1" x14ac:dyDescent="0.2">
      <c r="A918" s="24"/>
      <c r="B918" s="24"/>
      <c r="C918" s="24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1"/>
      <c r="Y918" s="43"/>
      <c r="Z918" s="43"/>
      <c r="AA918" s="43"/>
      <c r="AB918" s="43"/>
      <c r="AC918" s="43"/>
      <c r="AD918" s="43"/>
      <c r="AE918" s="43"/>
      <c r="AF918" s="80"/>
      <c r="AG918" s="43"/>
      <c r="AH918" s="43"/>
      <c r="AI918" s="43"/>
      <c r="AJ918" s="22"/>
      <c r="AK918" s="151"/>
      <c r="AL918" s="151"/>
      <c r="AM918" s="151"/>
      <c r="AN918" s="151"/>
      <c r="AO918" s="151"/>
    </row>
    <row r="919" spans="1:41" s="2" customFormat="1" x14ac:dyDescent="0.2">
      <c r="A919" s="24"/>
      <c r="B919" s="24"/>
      <c r="C919" s="24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1"/>
      <c r="Y919" s="43"/>
      <c r="Z919" s="43"/>
      <c r="AA919" s="43"/>
      <c r="AB919" s="43"/>
      <c r="AC919" s="43"/>
      <c r="AD919" s="43"/>
      <c r="AE919" s="43"/>
      <c r="AF919" s="80"/>
      <c r="AG919" s="43"/>
      <c r="AH919" s="43"/>
      <c r="AI919" s="43"/>
      <c r="AJ919" s="22"/>
      <c r="AK919" s="151"/>
      <c r="AL919" s="151"/>
      <c r="AM919" s="151"/>
      <c r="AN919" s="151"/>
      <c r="AO919" s="151"/>
    </row>
    <row r="920" spans="1:41" s="2" customFormat="1" x14ac:dyDescent="0.2">
      <c r="A920" s="24"/>
      <c r="B920" s="24"/>
      <c r="C920" s="24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1"/>
      <c r="Y920" s="43"/>
      <c r="Z920" s="43"/>
      <c r="AA920" s="43"/>
      <c r="AB920" s="43"/>
      <c r="AC920" s="43"/>
      <c r="AD920" s="43"/>
      <c r="AE920" s="43"/>
      <c r="AF920" s="80"/>
      <c r="AG920" s="43"/>
      <c r="AH920" s="43"/>
      <c r="AI920" s="43"/>
      <c r="AJ920" s="22"/>
      <c r="AK920" s="151"/>
      <c r="AL920" s="151"/>
      <c r="AM920" s="151"/>
      <c r="AN920" s="151"/>
      <c r="AO920" s="151"/>
    </row>
    <row r="921" spans="1:41" s="2" customFormat="1" x14ac:dyDescent="0.2">
      <c r="A921" s="24"/>
      <c r="B921" s="24"/>
      <c r="C921" s="24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1"/>
      <c r="Y921" s="43"/>
      <c r="Z921" s="43"/>
      <c r="AA921" s="43"/>
      <c r="AB921" s="43"/>
      <c r="AC921" s="43"/>
      <c r="AD921" s="43"/>
      <c r="AE921" s="43"/>
      <c r="AF921" s="80"/>
      <c r="AG921" s="43"/>
      <c r="AH921" s="43"/>
      <c r="AI921" s="43"/>
      <c r="AJ921" s="22"/>
      <c r="AK921" s="151"/>
      <c r="AL921" s="151"/>
      <c r="AM921" s="151"/>
      <c r="AN921" s="151"/>
      <c r="AO921" s="151"/>
    </row>
    <row r="922" spans="1:41" s="2" customFormat="1" x14ac:dyDescent="0.2">
      <c r="A922" s="24"/>
      <c r="B922" s="24"/>
      <c r="C922" s="24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1"/>
      <c r="Y922" s="43"/>
      <c r="Z922" s="43"/>
      <c r="AA922" s="43"/>
      <c r="AB922" s="43"/>
      <c r="AC922" s="43"/>
      <c r="AD922" s="43"/>
      <c r="AE922" s="43"/>
      <c r="AF922" s="80"/>
      <c r="AG922" s="43"/>
      <c r="AH922" s="43"/>
      <c r="AI922" s="43"/>
      <c r="AJ922" s="22"/>
      <c r="AK922" s="151"/>
      <c r="AL922" s="151"/>
      <c r="AM922" s="151"/>
      <c r="AN922" s="151"/>
      <c r="AO922" s="151"/>
    </row>
    <row r="923" spans="1:41" s="2" customFormat="1" x14ac:dyDescent="0.2">
      <c r="A923" s="24"/>
      <c r="B923" s="24"/>
      <c r="C923" s="24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1"/>
      <c r="Y923" s="43"/>
      <c r="Z923" s="43"/>
      <c r="AA923" s="43"/>
      <c r="AB923" s="43"/>
      <c r="AC923" s="43"/>
      <c r="AD923" s="43"/>
      <c r="AE923" s="43"/>
      <c r="AF923" s="80"/>
      <c r="AG923" s="43"/>
      <c r="AH923" s="43"/>
      <c r="AI923" s="43"/>
      <c r="AJ923" s="22"/>
      <c r="AK923" s="151"/>
      <c r="AL923" s="151"/>
      <c r="AM923" s="151"/>
      <c r="AN923" s="151"/>
      <c r="AO923" s="151"/>
    </row>
    <row r="924" spans="1:41" s="2" customFormat="1" x14ac:dyDescent="0.2">
      <c r="A924" s="24"/>
      <c r="B924" s="24"/>
      <c r="C924" s="24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1"/>
      <c r="Y924" s="43"/>
      <c r="Z924" s="43"/>
      <c r="AA924" s="43"/>
      <c r="AB924" s="43"/>
      <c r="AC924" s="43"/>
      <c r="AD924" s="43"/>
      <c r="AE924" s="43"/>
      <c r="AF924" s="80"/>
      <c r="AG924" s="43"/>
      <c r="AH924" s="43"/>
      <c r="AI924" s="43"/>
      <c r="AJ924" s="22"/>
      <c r="AK924" s="151"/>
      <c r="AL924" s="151"/>
      <c r="AM924" s="151"/>
      <c r="AN924" s="151"/>
      <c r="AO924" s="151"/>
    </row>
    <row r="925" spans="1:41" s="2" customFormat="1" x14ac:dyDescent="0.2">
      <c r="A925" s="24"/>
      <c r="B925" s="24"/>
      <c r="C925" s="24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1"/>
      <c r="Y925" s="43"/>
      <c r="Z925" s="43"/>
      <c r="AA925" s="43"/>
      <c r="AB925" s="43"/>
      <c r="AC925" s="43"/>
      <c r="AD925" s="43"/>
      <c r="AE925" s="43"/>
      <c r="AF925" s="80"/>
      <c r="AG925" s="43"/>
      <c r="AH925" s="43"/>
      <c r="AI925" s="43"/>
      <c r="AJ925" s="22"/>
      <c r="AK925" s="151"/>
      <c r="AL925" s="151"/>
      <c r="AM925" s="151"/>
      <c r="AN925" s="151"/>
      <c r="AO925" s="151"/>
    </row>
    <row r="926" spans="1:41" s="2" customFormat="1" x14ac:dyDescent="0.2">
      <c r="A926" s="24"/>
      <c r="B926" s="24"/>
      <c r="C926" s="24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1"/>
      <c r="Y926" s="43"/>
      <c r="Z926" s="43"/>
      <c r="AA926" s="43"/>
      <c r="AB926" s="43"/>
      <c r="AC926" s="43"/>
      <c r="AD926" s="43"/>
      <c r="AE926" s="43"/>
      <c r="AF926" s="80"/>
      <c r="AG926" s="43"/>
      <c r="AH926" s="43"/>
      <c r="AI926" s="43"/>
      <c r="AJ926" s="22"/>
      <c r="AK926" s="151"/>
      <c r="AL926" s="151"/>
      <c r="AM926" s="151"/>
      <c r="AN926" s="151"/>
      <c r="AO926" s="151"/>
    </row>
    <row r="927" spans="1:41" s="2" customFormat="1" x14ac:dyDescent="0.2">
      <c r="A927" s="24"/>
      <c r="B927" s="24"/>
      <c r="C927" s="24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1"/>
      <c r="Y927" s="43"/>
      <c r="Z927" s="43"/>
      <c r="AA927" s="43"/>
      <c r="AB927" s="43"/>
      <c r="AC927" s="43"/>
      <c r="AD927" s="43"/>
      <c r="AE927" s="43"/>
      <c r="AF927" s="80"/>
      <c r="AG927" s="43"/>
      <c r="AH927" s="43"/>
      <c r="AI927" s="43"/>
      <c r="AJ927" s="22"/>
      <c r="AK927" s="151"/>
      <c r="AL927" s="151"/>
      <c r="AM927" s="151"/>
      <c r="AN927" s="151"/>
      <c r="AO927" s="151"/>
    </row>
    <row r="928" spans="1:41" s="2" customFormat="1" x14ac:dyDescent="0.2">
      <c r="A928" s="24"/>
      <c r="B928" s="24"/>
      <c r="C928" s="24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1"/>
      <c r="Y928" s="43"/>
      <c r="Z928" s="43"/>
      <c r="AA928" s="43"/>
      <c r="AB928" s="43"/>
      <c r="AC928" s="43"/>
      <c r="AD928" s="43"/>
      <c r="AE928" s="43"/>
      <c r="AF928" s="80"/>
      <c r="AG928" s="43"/>
      <c r="AH928" s="43"/>
      <c r="AI928" s="43"/>
      <c r="AJ928" s="22"/>
      <c r="AK928" s="151"/>
      <c r="AL928" s="151"/>
      <c r="AM928" s="151"/>
      <c r="AN928" s="151"/>
      <c r="AO928" s="151"/>
    </row>
    <row r="929" spans="1:41" s="2" customFormat="1" x14ac:dyDescent="0.2">
      <c r="A929" s="24"/>
      <c r="B929" s="24"/>
      <c r="C929" s="24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1"/>
      <c r="Y929" s="43"/>
      <c r="Z929" s="43"/>
      <c r="AA929" s="43"/>
      <c r="AB929" s="43"/>
      <c r="AC929" s="43"/>
      <c r="AD929" s="43"/>
      <c r="AE929" s="43"/>
      <c r="AF929" s="80"/>
      <c r="AG929" s="43"/>
      <c r="AH929" s="43"/>
      <c r="AI929" s="43"/>
      <c r="AJ929" s="22"/>
      <c r="AK929" s="151"/>
      <c r="AL929" s="151"/>
      <c r="AM929" s="151"/>
      <c r="AN929" s="151"/>
      <c r="AO929" s="151"/>
    </row>
    <row r="930" spans="1:41" s="2" customFormat="1" x14ac:dyDescent="0.2">
      <c r="A930" s="24"/>
      <c r="B930" s="24"/>
      <c r="C930" s="24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1"/>
      <c r="Y930" s="43"/>
      <c r="Z930" s="43"/>
      <c r="AA930" s="43"/>
      <c r="AB930" s="43"/>
      <c r="AC930" s="43"/>
      <c r="AD930" s="43"/>
      <c r="AE930" s="43"/>
      <c r="AF930" s="80"/>
      <c r="AG930" s="43"/>
      <c r="AH930" s="43"/>
      <c r="AI930" s="43"/>
      <c r="AJ930" s="22"/>
      <c r="AK930" s="151"/>
      <c r="AL930" s="151"/>
      <c r="AM930" s="151"/>
      <c r="AN930" s="151"/>
      <c r="AO930" s="151"/>
    </row>
    <row r="931" spans="1:41" s="2" customFormat="1" x14ac:dyDescent="0.2">
      <c r="A931" s="24"/>
      <c r="B931" s="24"/>
      <c r="C931" s="24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1"/>
      <c r="Y931" s="43"/>
      <c r="Z931" s="43"/>
      <c r="AA931" s="43"/>
      <c r="AB931" s="43"/>
      <c r="AC931" s="43"/>
      <c r="AD931" s="43"/>
      <c r="AE931" s="43"/>
      <c r="AF931" s="80"/>
      <c r="AG931" s="43"/>
      <c r="AH931" s="43"/>
      <c r="AI931" s="43"/>
      <c r="AJ931" s="22"/>
      <c r="AK931" s="151"/>
      <c r="AL931" s="151"/>
      <c r="AM931" s="151"/>
      <c r="AN931" s="151"/>
      <c r="AO931" s="151"/>
    </row>
    <row r="932" spans="1:41" s="2" customFormat="1" x14ac:dyDescent="0.2">
      <c r="A932" s="24"/>
      <c r="B932" s="24"/>
      <c r="C932" s="24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1"/>
      <c r="Y932" s="43"/>
      <c r="Z932" s="43"/>
      <c r="AA932" s="43"/>
      <c r="AB932" s="43"/>
      <c r="AC932" s="43"/>
      <c r="AD932" s="43"/>
      <c r="AE932" s="43"/>
      <c r="AF932" s="80"/>
      <c r="AG932" s="43"/>
      <c r="AH932" s="43"/>
      <c r="AI932" s="43"/>
      <c r="AJ932" s="22"/>
      <c r="AK932" s="151"/>
      <c r="AL932" s="151"/>
      <c r="AM932" s="151"/>
      <c r="AN932" s="151"/>
      <c r="AO932" s="151"/>
    </row>
    <row r="933" spans="1:41" s="2" customFormat="1" x14ac:dyDescent="0.2">
      <c r="A933" s="24"/>
      <c r="B933" s="24"/>
      <c r="C933" s="24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1"/>
      <c r="Y933" s="43"/>
      <c r="Z933" s="43"/>
      <c r="AA933" s="43"/>
      <c r="AB933" s="43"/>
      <c r="AC933" s="43"/>
      <c r="AD933" s="43"/>
      <c r="AE933" s="43"/>
      <c r="AF933" s="80"/>
      <c r="AG933" s="43"/>
      <c r="AH933" s="43"/>
      <c r="AI933" s="43"/>
      <c r="AJ933" s="22"/>
      <c r="AK933" s="151"/>
      <c r="AL933" s="151"/>
      <c r="AM933" s="151"/>
      <c r="AN933" s="151"/>
      <c r="AO933" s="151"/>
    </row>
    <row r="934" spans="1:41" s="2" customFormat="1" x14ac:dyDescent="0.2">
      <c r="A934" s="24"/>
      <c r="B934" s="24"/>
      <c r="C934" s="24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1"/>
      <c r="Y934" s="43"/>
      <c r="Z934" s="43"/>
      <c r="AA934" s="43"/>
      <c r="AB934" s="43"/>
      <c r="AC934" s="43"/>
      <c r="AD934" s="43"/>
      <c r="AE934" s="43"/>
      <c r="AF934" s="80"/>
      <c r="AG934" s="43"/>
      <c r="AH934" s="43"/>
      <c r="AI934" s="43"/>
      <c r="AJ934" s="22"/>
      <c r="AK934" s="151"/>
      <c r="AL934" s="151"/>
      <c r="AM934" s="151"/>
      <c r="AN934" s="151"/>
      <c r="AO934" s="151"/>
    </row>
    <row r="935" spans="1:41" s="2" customFormat="1" x14ac:dyDescent="0.2">
      <c r="A935" s="24"/>
      <c r="B935" s="24"/>
      <c r="C935" s="24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1"/>
      <c r="Y935" s="43"/>
      <c r="Z935" s="43"/>
      <c r="AA935" s="43"/>
      <c r="AB935" s="43"/>
      <c r="AC935" s="43"/>
      <c r="AD935" s="43"/>
      <c r="AE935" s="43"/>
      <c r="AF935" s="80"/>
      <c r="AG935" s="43"/>
      <c r="AH935" s="43"/>
      <c r="AI935" s="43"/>
      <c r="AJ935" s="22"/>
      <c r="AK935" s="151"/>
      <c r="AL935" s="151"/>
      <c r="AM935" s="151"/>
      <c r="AN935" s="151"/>
      <c r="AO935" s="151"/>
    </row>
    <row r="936" spans="1:41" s="2" customFormat="1" x14ac:dyDescent="0.2">
      <c r="A936" s="24"/>
      <c r="B936" s="24"/>
      <c r="C936" s="24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1"/>
      <c r="Y936" s="43"/>
      <c r="Z936" s="43"/>
      <c r="AA936" s="43"/>
      <c r="AB936" s="43"/>
      <c r="AC936" s="43"/>
      <c r="AD936" s="43"/>
      <c r="AE936" s="43"/>
      <c r="AF936" s="80"/>
      <c r="AG936" s="43"/>
      <c r="AH936" s="43"/>
      <c r="AI936" s="43"/>
      <c r="AJ936" s="22"/>
      <c r="AK936" s="151"/>
      <c r="AL936" s="151"/>
      <c r="AM936" s="151"/>
      <c r="AN936" s="151"/>
      <c r="AO936" s="151"/>
    </row>
    <row r="937" spans="1:41" s="2" customFormat="1" x14ac:dyDescent="0.2">
      <c r="A937" s="24"/>
      <c r="B937" s="24"/>
      <c r="C937" s="24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1"/>
      <c r="Y937" s="43"/>
      <c r="Z937" s="43"/>
      <c r="AA937" s="43"/>
      <c r="AB937" s="43"/>
      <c r="AC937" s="43"/>
      <c r="AD937" s="43"/>
      <c r="AE937" s="43"/>
      <c r="AF937" s="80"/>
      <c r="AG937" s="43"/>
      <c r="AH937" s="43"/>
      <c r="AI937" s="43"/>
      <c r="AJ937" s="22"/>
      <c r="AK937" s="151"/>
      <c r="AL937" s="151"/>
      <c r="AM937" s="151"/>
      <c r="AN937" s="151"/>
      <c r="AO937" s="151"/>
    </row>
    <row r="938" spans="1:41" s="2" customFormat="1" x14ac:dyDescent="0.2">
      <c r="A938" s="24"/>
      <c r="B938" s="24"/>
      <c r="C938" s="24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1"/>
      <c r="Y938" s="43"/>
      <c r="Z938" s="43"/>
      <c r="AA938" s="43"/>
      <c r="AB938" s="43"/>
      <c r="AC938" s="43"/>
      <c r="AD938" s="43"/>
      <c r="AE938" s="43"/>
      <c r="AF938" s="80"/>
      <c r="AG938" s="43"/>
      <c r="AH938" s="43"/>
      <c r="AI938" s="43"/>
      <c r="AJ938" s="22"/>
      <c r="AK938" s="151"/>
      <c r="AL938" s="151"/>
      <c r="AM938" s="151"/>
      <c r="AN938" s="151"/>
      <c r="AO938" s="151"/>
    </row>
    <row r="939" spans="1:41" s="2" customFormat="1" x14ac:dyDescent="0.2">
      <c r="A939" s="24"/>
      <c r="B939" s="24"/>
      <c r="C939" s="24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1"/>
      <c r="Y939" s="43"/>
      <c r="Z939" s="43"/>
      <c r="AA939" s="43"/>
      <c r="AB939" s="43"/>
      <c r="AC939" s="43"/>
      <c r="AD939" s="43"/>
      <c r="AE939" s="43"/>
      <c r="AF939" s="80"/>
      <c r="AG939" s="43"/>
      <c r="AH939" s="43"/>
      <c r="AI939" s="43"/>
      <c r="AJ939" s="22"/>
      <c r="AK939" s="151"/>
      <c r="AL939" s="151"/>
      <c r="AM939" s="151"/>
      <c r="AN939" s="151"/>
      <c r="AO939" s="151"/>
    </row>
    <row r="940" spans="1:41" s="2" customFormat="1" x14ac:dyDescent="0.2">
      <c r="A940" s="24"/>
      <c r="B940" s="24"/>
      <c r="C940" s="24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1"/>
      <c r="Y940" s="43"/>
      <c r="Z940" s="43"/>
      <c r="AA940" s="43"/>
      <c r="AB940" s="43"/>
      <c r="AC940" s="43"/>
      <c r="AD940" s="43"/>
      <c r="AE940" s="43"/>
      <c r="AF940" s="80"/>
      <c r="AG940" s="43"/>
      <c r="AH940" s="43"/>
      <c r="AI940" s="43"/>
      <c r="AJ940" s="22"/>
      <c r="AK940" s="151"/>
      <c r="AL940" s="151"/>
      <c r="AM940" s="151"/>
      <c r="AN940" s="151"/>
      <c r="AO940" s="151"/>
    </row>
    <row r="941" spans="1:41" s="2" customFormat="1" x14ac:dyDescent="0.2">
      <c r="A941" s="24"/>
      <c r="B941" s="24"/>
      <c r="C941" s="24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1"/>
      <c r="Y941" s="43"/>
      <c r="Z941" s="43"/>
      <c r="AA941" s="43"/>
      <c r="AB941" s="43"/>
      <c r="AC941" s="43"/>
      <c r="AD941" s="43"/>
      <c r="AE941" s="43"/>
      <c r="AF941" s="80"/>
      <c r="AG941" s="43"/>
      <c r="AH941" s="43"/>
      <c r="AI941" s="43"/>
      <c r="AJ941" s="22"/>
      <c r="AK941" s="151"/>
      <c r="AL941" s="151"/>
      <c r="AM941" s="151"/>
      <c r="AN941" s="151"/>
      <c r="AO941" s="151"/>
    </row>
    <row r="942" spans="1:41" s="2" customFormat="1" x14ac:dyDescent="0.2">
      <c r="A942" s="24"/>
      <c r="B942" s="24"/>
      <c r="C942" s="24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1"/>
      <c r="Y942" s="43"/>
      <c r="Z942" s="43"/>
      <c r="AA942" s="43"/>
      <c r="AB942" s="43"/>
      <c r="AC942" s="43"/>
      <c r="AD942" s="43"/>
      <c r="AE942" s="43"/>
      <c r="AF942" s="80"/>
      <c r="AG942" s="43"/>
      <c r="AH942" s="43"/>
      <c r="AI942" s="43"/>
      <c r="AJ942" s="22"/>
      <c r="AK942" s="151"/>
      <c r="AL942" s="151"/>
      <c r="AM942" s="151"/>
      <c r="AN942" s="151"/>
      <c r="AO942" s="151"/>
    </row>
    <row r="943" spans="1:41" s="2" customFormat="1" x14ac:dyDescent="0.2">
      <c r="A943" s="24"/>
      <c r="B943" s="24"/>
      <c r="C943" s="24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1"/>
      <c r="Y943" s="43"/>
      <c r="Z943" s="43"/>
      <c r="AA943" s="43"/>
      <c r="AB943" s="43"/>
      <c r="AC943" s="43"/>
      <c r="AD943" s="43"/>
      <c r="AE943" s="43"/>
      <c r="AF943" s="80"/>
      <c r="AG943" s="43"/>
      <c r="AH943" s="43"/>
      <c r="AI943" s="43"/>
      <c r="AJ943" s="22"/>
      <c r="AK943" s="151"/>
      <c r="AL943" s="151"/>
      <c r="AM943" s="151"/>
      <c r="AN943" s="151"/>
      <c r="AO943" s="151"/>
    </row>
    <row r="944" spans="1:41" s="2" customFormat="1" x14ac:dyDescent="0.2">
      <c r="A944" s="24"/>
      <c r="B944" s="24"/>
      <c r="C944" s="24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1"/>
      <c r="Y944" s="43"/>
      <c r="Z944" s="43"/>
      <c r="AA944" s="43"/>
      <c r="AB944" s="43"/>
      <c r="AC944" s="43"/>
      <c r="AD944" s="43"/>
      <c r="AE944" s="43"/>
      <c r="AF944" s="80"/>
      <c r="AG944" s="43"/>
      <c r="AH944" s="43"/>
      <c r="AI944" s="43"/>
      <c r="AJ944" s="22"/>
      <c r="AK944" s="151"/>
      <c r="AL944" s="151"/>
      <c r="AM944" s="151"/>
      <c r="AN944" s="151"/>
      <c r="AO944" s="151"/>
    </row>
    <row r="945" spans="1:41" s="2" customFormat="1" x14ac:dyDescent="0.2">
      <c r="A945" s="24"/>
      <c r="B945" s="24"/>
      <c r="C945" s="24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1"/>
      <c r="Y945" s="43"/>
      <c r="Z945" s="43"/>
      <c r="AA945" s="43"/>
      <c r="AB945" s="43"/>
      <c r="AC945" s="43"/>
      <c r="AD945" s="43"/>
      <c r="AE945" s="43"/>
      <c r="AF945" s="80"/>
      <c r="AG945" s="43"/>
      <c r="AH945" s="43"/>
      <c r="AI945" s="43"/>
      <c r="AJ945" s="22"/>
      <c r="AK945" s="151"/>
      <c r="AL945" s="151"/>
      <c r="AM945" s="151"/>
      <c r="AN945" s="151"/>
      <c r="AO945" s="151"/>
    </row>
    <row r="946" spans="1:41" s="2" customFormat="1" x14ac:dyDescent="0.2">
      <c r="A946" s="24"/>
      <c r="B946" s="24"/>
      <c r="C946" s="24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1"/>
      <c r="Y946" s="43"/>
      <c r="Z946" s="43"/>
      <c r="AA946" s="43"/>
      <c r="AB946" s="43"/>
      <c r="AC946" s="43"/>
      <c r="AD946" s="43"/>
      <c r="AE946" s="43"/>
      <c r="AF946" s="80"/>
      <c r="AG946" s="43"/>
      <c r="AH946" s="43"/>
      <c r="AI946" s="43"/>
      <c r="AJ946" s="22"/>
      <c r="AK946" s="151"/>
      <c r="AL946" s="151"/>
      <c r="AM946" s="151"/>
      <c r="AN946" s="151"/>
      <c r="AO946" s="151"/>
    </row>
    <row r="947" spans="1:41" s="2" customFormat="1" x14ac:dyDescent="0.2">
      <c r="A947" s="24"/>
      <c r="B947" s="24"/>
      <c r="C947" s="24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1"/>
      <c r="Y947" s="43"/>
      <c r="Z947" s="43"/>
      <c r="AA947" s="43"/>
      <c r="AB947" s="43"/>
      <c r="AC947" s="43"/>
      <c r="AD947" s="43"/>
      <c r="AE947" s="43"/>
      <c r="AF947" s="80"/>
      <c r="AG947" s="43"/>
      <c r="AH947" s="43"/>
      <c r="AI947" s="43"/>
      <c r="AJ947" s="22"/>
      <c r="AK947" s="151"/>
      <c r="AL947" s="151"/>
      <c r="AM947" s="151"/>
      <c r="AN947" s="151"/>
      <c r="AO947" s="151"/>
    </row>
    <row r="948" spans="1:41" s="2" customFormat="1" x14ac:dyDescent="0.2">
      <c r="A948" s="24"/>
      <c r="B948" s="24"/>
      <c r="C948" s="24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1"/>
      <c r="Y948" s="43"/>
      <c r="Z948" s="43"/>
      <c r="AA948" s="43"/>
      <c r="AB948" s="43"/>
      <c r="AC948" s="43"/>
      <c r="AD948" s="43"/>
      <c r="AE948" s="43"/>
      <c r="AF948" s="80"/>
      <c r="AG948" s="43"/>
      <c r="AH948" s="43"/>
      <c r="AI948" s="43"/>
      <c r="AJ948" s="22"/>
      <c r="AK948" s="151"/>
      <c r="AL948" s="151"/>
      <c r="AM948" s="151"/>
      <c r="AN948" s="151"/>
      <c r="AO948" s="151"/>
    </row>
    <row r="949" spans="1:41" s="2" customFormat="1" x14ac:dyDescent="0.2">
      <c r="A949" s="24"/>
      <c r="B949" s="24"/>
      <c r="C949" s="24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1"/>
      <c r="Y949" s="43"/>
      <c r="Z949" s="43"/>
      <c r="AA949" s="43"/>
      <c r="AB949" s="43"/>
      <c r="AC949" s="43"/>
      <c r="AD949" s="43"/>
      <c r="AE949" s="43"/>
      <c r="AF949" s="80"/>
      <c r="AG949" s="43"/>
      <c r="AH949" s="43"/>
      <c r="AI949" s="43"/>
      <c r="AJ949" s="22"/>
      <c r="AK949" s="151"/>
      <c r="AL949" s="151"/>
      <c r="AM949" s="151"/>
      <c r="AN949" s="151"/>
      <c r="AO949" s="151"/>
    </row>
    <row r="950" spans="1:41" s="2" customFormat="1" x14ac:dyDescent="0.2">
      <c r="A950" s="24"/>
      <c r="B950" s="24"/>
      <c r="C950" s="24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1"/>
      <c r="Y950" s="43"/>
      <c r="Z950" s="43"/>
      <c r="AA950" s="43"/>
      <c r="AB950" s="43"/>
      <c r="AC950" s="43"/>
      <c r="AD950" s="43"/>
      <c r="AE950" s="43"/>
      <c r="AF950" s="80"/>
      <c r="AG950" s="43"/>
      <c r="AH950" s="43"/>
      <c r="AI950" s="43"/>
      <c r="AJ950" s="22"/>
      <c r="AK950" s="151"/>
      <c r="AL950" s="151"/>
      <c r="AM950" s="151"/>
      <c r="AN950" s="151"/>
      <c r="AO950" s="151"/>
    </row>
    <row r="951" spans="1:41" s="2" customFormat="1" x14ac:dyDescent="0.2">
      <c r="A951" s="24"/>
      <c r="B951" s="24"/>
      <c r="C951" s="24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1"/>
      <c r="Y951" s="43"/>
      <c r="Z951" s="43"/>
      <c r="AA951" s="43"/>
      <c r="AB951" s="43"/>
      <c r="AC951" s="43"/>
      <c r="AD951" s="43"/>
      <c r="AE951" s="43"/>
      <c r="AF951" s="80"/>
      <c r="AG951" s="43"/>
      <c r="AH951" s="43"/>
      <c r="AI951" s="43"/>
      <c r="AJ951" s="22"/>
      <c r="AK951" s="151"/>
      <c r="AL951" s="151"/>
      <c r="AM951" s="151"/>
      <c r="AN951" s="151"/>
      <c r="AO951" s="151"/>
    </row>
    <row r="952" spans="1:41" s="2" customFormat="1" x14ac:dyDescent="0.2">
      <c r="A952" s="24"/>
      <c r="B952" s="24"/>
      <c r="C952" s="24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1"/>
      <c r="Y952" s="43"/>
      <c r="Z952" s="43"/>
      <c r="AA952" s="43"/>
      <c r="AB952" s="43"/>
      <c r="AC952" s="43"/>
      <c r="AD952" s="43"/>
      <c r="AE952" s="43"/>
      <c r="AF952" s="80"/>
      <c r="AG952" s="43"/>
      <c r="AH952" s="43"/>
      <c r="AI952" s="43"/>
      <c r="AJ952" s="22"/>
      <c r="AK952" s="151"/>
      <c r="AL952" s="151"/>
      <c r="AM952" s="151"/>
      <c r="AN952" s="151"/>
      <c r="AO952" s="151"/>
    </row>
    <row r="953" spans="1:41" s="2" customFormat="1" x14ac:dyDescent="0.2">
      <c r="A953" s="24"/>
      <c r="B953" s="24"/>
      <c r="C953" s="24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1"/>
      <c r="Y953" s="43"/>
      <c r="Z953" s="43"/>
      <c r="AA953" s="43"/>
      <c r="AB953" s="43"/>
      <c r="AC953" s="43"/>
      <c r="AD953" s="43"/>
      <c r="AE953" s="43"/>
      <c r="AF953" s="80"/>
      <c r="AG953" s="43"/>
      <c r="AH953" s="43"/>
      <c r="AI953" s="43"/>
      <c r="AJ953" s="22"/>
      <c r="AK953" s="151"/>
      <c r="AL953" s="151"/>
      <c r="AM953" s="151"/>
      <c r="AN953" s="151"/>
      <c r="AO953" s="151"/>
    </row>
    <row r="954" spans="1:41" s="2" customFormat="1" x14ac:dyDescent="0.2">
      <c r="A954" s="24"/>
      <c r="B954" s="24"/>
      <c r="C954" s="24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1"/>
      <c r="Y954" s="43"/>
      <c r="Z954" s="43"/>
      <c r="AA954" s="43"/>
      <c r="AB954" s="43"/>
      <c r="AC954" s="43"/>
      <c r="AD954" s="43"/>
      <c r="AE954" s="43"/>
      <c r="AF954" s="80"/>
      <c r="AG954" s="43"/>
      <c r="AH954" s="43"/>
      <c r="AI954" s="43"/>
      <c r="AJ954" s="22"/>
      <c r="AK954" s="151"/>
      <c r="AL954" s="151"/>
      <c r="AM954" s="151"/>
      <c r="AN954" s="151"/>
      <c r="AO954" s="151"/>
    </row>
    <row r="955" spans="1:41" s="2" customFormat="1" x14ac:dyDescent="0.2">
      <c r="A955" s="24"/>
      <c r="B955" s="24"/>
      <c r="C955" s="24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1"/>
      <c r="Y955" s="43"/>
      <c r="Z955" s="43"/>
      <c r="AA955" s="43"/>
      <c r="AB955" s="43"/>
      <c r="AC955" s="43"/>
      <c r="AD955" s="43"/>
      <c r="AE955" s="43"/>
      <c r="AF955" s="80"/>
      <c r="AG955" s="43"/>
      <c r="AH955" s="43"/>
      <c r="AI955" s="43"/>
      <c r="AJ955" s="22"/>
      <c r="AK955" s="151"/>
      <c r="AL955" s="151"/>
      <c r="AM955" s="151"/>
      <c r="AN955" s="151"/>
      <c r="AO955" s="151"/>
    </row>
    <row r="956" spans="1:41" s="2" customFormat="1" x14ac:dyDescent="0.2">
      <c r="A956" s="24"/>
      <c r="B956" s="24"/>
      <c r="C956" s="24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1"/>
      <c r="Y956" s="43"/>
      <c r="Z956" s="43"/>
      <c r="AA956" s="43"/>
      <c r="AB956" s="43"/>
      <c r="AC956" s="43"/>
      <c r="AD956" s="43"/>
      <c r="AE956" s="43"/>
      <c r="AF956" s="80"/>
      <c r="AG956" s="43"/>
      <c r="AH956" s="43"/>
      <c r="AI956" s="43"/>
      <c r="AJ956" s="22"/>
      <c r="AK956" s="151"/>
      <c r="AL956" s="151"/>
      <c r="AM956" s="151"/>
      <c r="AN956" s="151"/>
      <c r="AO956" s="151"/>
    </row>
    <row r="957" spans="1:41" s="2" customFormat="1" x14ac:dyDescent="0.2">
      <c r="A957" s="24"/>
      <c r="B957" s="24"/>
      <c r="C957" s="24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1"/>
      <c r="Y957" s="43"/>
      <c r="Z957" s="43"/>
      <c r="AA957" s="43"/>
      <c r="AB957" s="43"/>
      <c r="AC957" s="43"/>
      <c r="AD957" s="43"/>
      <c r="AE957" s="43"/>
      <c r="AF957" s="80"/>
      <c r="AG957" s="43"/>
      <c r="AH957" s="43"/>
      <c r="AI957" s="43"/>
      <c r="AJ957" s="22"/>
      <c r="AK957" s="151"/>
      <c r="AL957" s="151"/>
      <c r="AM957" s="151"/>
      <c r="AN957" s="151"/>
      <c r="AO957" s="151"/>
    </row>
    <row r="958" spans="1:41" s="2" customFormat="1" x14ac:dyDescent="0.2">
      <c r="A958" s="24"/>
      <c r="B958" s="24"/>
      <c r="C958" s="24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1"/>
      <c r="Y958" s="43"/>
      <c r="Z958" s="43"/>
      <c r="AA958" s="43"/>
      <c r="AB958" s="43"/>
      <c r="AC958" s="43"/>
      <c r="AD958" s="43"/>
      <c r="AE958" s="43"/>
      <c r="AF958" s="80"/>
      <c r="AG958" s="43"/>
      <c r="AH958" s="43"/>
      <c r="AI958" s="43"/>
      <c r="AJ958" s="22"/>
      <c r="AK958" s="151"/>
      <c r="AL958" s="151"/>
      <c r="AM958" s="151"/>
      <c r="AN958" s="151"/>
      <c r="AO958" s="151"/>
    </row>
    <row r="959" spans="1:41" s="2" customFormat="1" x14ac:dyDescent="0.2">
      <c r="A959" s="24"/>
      <c r="B959" s="24"/>
      <c r="C959" s="24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1"/>
      <c r="Y959" s="43"/>
      <c r="Z959" s="43"/>
      <c r="AA959" s="43"/>
      <c r="AB959" s="43"/>
      <c r="AC959" s="43"/>
      <c r="AD959" s="43"/>
      <c r="AE959" s="43"/>
      <c r="AF959" s="80"/>
      <c r="AG959" s="43"/>
      <c r="AH959" s="43"/>
      <c r="AI959" s="43"/>
      <c r="AJ959" s="22"/>
      <c r="AK959" s="151"/>
      <c r="AL959" s="151"/>
      <c r="AM959" s="151"/>
      <c r="AN959" s="151"/>
      <c r="AO959" s="151"/>
    </row>
    <row r="960" spans="1:41" s="2" customFormat="1" x14ac:dyDescent="0.2">
      <c r="A960" s="24"/>
      <c r="B960" s="24"/>
      <c r="C960" s="24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1"/>
      <c r="Y960" s="43"/>
      <c r="Z960" s="43"/>
      <c r="AA960" s="43"/>
      <c r="AB960" s="43"/>
      <c r="AC960" s="43"/>
      <c r="AD960" s="43"/>
      <c r="AE960" s="43"/>
      <c r="AF960" s="80"/>
      <c r="AG960" s="43"/>
      <c r="AH960" s="43"/>
      <c r="AI960" s="43"/>
      <c r="AJ960" s="22"/>
      <c r="AK960" s="151"/>
      <c r="AL960" s="151"/>
      <c r="AM960" s="151"/>
      <c r="AN960" s="151"/>
      <c r="AO960" s="151"/>
    </row>
    <row r="961" spans="1:41" s="2" customFormat="1" x14ac:dyDescent="0.2">
      <c r="A961" s="24"/>
      <c r="B961" s="24"/>
      <c r="C961" s="24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1"/>
      <c r="Y961" s="43"/>
      <c r="Z961" s="43"/>
      <c r="AA961" s="43"/>
      <c r="AB961" s="43"/>
      <c r="AC961" s="43"/>
      <c r="AD961" s="43"/>
      <c r="AE961" s="43"/>
      <c r="AF961" s="80"/>
      <c r="AG961" s="43"/>
      <c r="AH961" s="43"/>
      <c r="AI961" s="43"/>
      <c r="AJ961" s="22"/>
      <c r="AK961" s="151"/>
      <c r="AL961" s="151"/>
      <c r="AM961" s="151"/>
      <c r="AN961" s="151"/>
      <c r="AO961" s="151"/>
    </row>
    <row r="962" spans="1:41" s="2" customFormat="1" x14ac:dyDescent="0.2">
      <c r="A962" s="24"/>
      <c r="B962" s="24"/>
      <c r="C962" s="24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1"/>
      <c r="Y962" s="43"/>
      <c r="Z962" s="43"/>
      <c r="AA962" s="43"/>
      <c r="AB962" s="43"/>
      <c r="AC962" s="43"/>
      <c r="AD962" s="43"/>
      <c r="AE962" s="43"/>
      <c r="AF962" s="80"/>
      <c r="AG962" s="43"/>
      <c r="AH962" s="43"/>
      <c r="AI962" s="43"/>
      <c r="AJ962" s="22"/>
      <c r="AK962" s="151"/>
      <c r="AL962" s="151"/>
      <c r="AM962" s="151"/>
      <c r="AN962" s="151"/>
      <c r="AO962" s="151"/>
    </row>
    <row r="963" spans="1:41" s="2" customFormat="1" x14ac:dyDescent="0.2">
      <c r="A963" s="24"/>
      <c r="B963" s="24"/>
      <c r="C963" s="24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1"/>
      <c r="Y963" s="43"/>
      <c r="Z963" s="43"/>
      <c r="AA963" s="43"/>
      <c r="AB963" s="43"/>
      <c r="AC963" s="43"/>
      <c r="AD963" s="43"/>
      <c r="AE963" s="43"/>
      <c r="AF963" s="80"/>
      <c r="AG963" s="43"/>
      <c r="AH963" s="43"/>
      <c r="AI963" s="43"/>
      <c r="AJ963" s="22"/>
      <c r="AK963" s="151"/>
      <c r="AL963" s="151"/>
      <c r="AM963" s="151"/>
      <c r="AN963" s="151"/>
      <c r="AO963" s="151"/>
    </row>
    <row r="964" spans="1:41" s="2" customFormat="1" x14ac:dyDescent="0.2">
      <c r="A964" s="24"/>
      <c r="B964" s="24"/>
      <c r="C964" s="24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1"/>
      <c r="Y964" s="43"/>
      <c r="Z964" s="43"/>
      <c r="AA964" s="43"/>
      <c r="AB964" s="43"/>
      <c r="AC964" s="43"/>
      <c r="AD964" s="43"/>
      <c r="AE964" s="43"/>
      <c r="AF964" s="80"/>
      <c r="AG964" s="43"/>
      <c r="AH964" s="43"/>
      <c r="AI964" s="43"/>
      <c r="AJ964" s="22"/>
      <c r="AK964" s="151"/>
      <c r="AL964" s="151"/>
      <c r="AM964" s="151"/>
      <c r="AN964" s="151"/>
      <c r="AO964" s="151"/>
    </row>
    <row r="965" spans="1:41" s="2" customFormat="1" x14ac:dyDescent="0.2">
      <c r="A965" s="24"/>
      <c r="B965" s="24"/>
      <c r="C965" s="24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1"/>
      <c r="Y965" s="43"/>
      <c r="Z965" s="43"/>
      <c r="AA965" s="43"/>
      <c r="AB965" s="43"/>
      <c r="AC965" s="43"/>
      <c r="AD965" s="43"/>
      <c r="AE965" s="43"/>
      <c r="AF965" s="80"/>
      <c r="AG965" s="43"/>
      <c r="AH965" s="43"/>
      <c r="AI965" s="43"/>
      <c r="AJ965" s="22"/>
      <c r="AK965" s="151"/>
      <c r="AL965" s="151"/>
      <c r="AM965" s="151"/>
      <c r="AN965" s="151"/>
      <c r="AO965" s="151"/>
    </row>
    <row r="966" spans="1:41" s="2" customFormat="1" x14ac:dyDescent="0.2">
      <c r="A966" s="24"/>
      <c r="B966" s="24"/>
      <c r="C966" s="24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1"/>
      <c r="Y966" s="43"/>
      <c r="Z966" s="43"/>
      <c r="AA966" s="43"/>
      <c r="AB966" s="43"/>
      <c r="AC966" s="43"/>
      <c r="AD966" s="43"/>
      <c r="AE966" s="43"/>
      <c r="AF966" s="80"/>
      <c r="AG966" s="43"/>
      <c r="AH966" s="43"/>
      <c r="AI966" s="43"/>
      <c r="AJ966" s="22"/>
      <c r="AK966" s="151"/>
      <c r="AL966" s="151"/>
      <c r="AM966" s="151"/>
      <c r="AN966" s="151"/>
      <c r="AO966" s="151"/>
    </row>
    <row r="967" spans="1:41" s="2" customFormat="1" x14ac:dyDescent="0.2">
      <c r="A967" s="24"/>
      <c r="B967" s="24"/>
      <c r="C967" s="24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1"/>
      <c r="Y967" s="43"/>
      <c r="Z967" s="43"/>
      <c r="AA967" s="43"/>
      <c r="AB967" s="43"/>
      <c r="AC967" s="43"/>
      <c r="AD967" s="43"/>
      <c r="AE967" s="43"/>
      <c r="AF967" s="80"/>
      <c r="AG967" s="43"/>
      <c r="AH967" s="43"/>
      <c r="AI967" s="43"/>
      <c r="AJ967" s="22"/>
      <c r="AK967" s="151"/>
      <c r="AL967" s="151"/>
      <c r="AM967" s="151"/>
      <c r="AN967" s="151"/>
      <c r="AO967" s="151"/>
    </row>
    <row r="968" spans="1:41" s="2" customFormat="1" x14ac:dyDescent="0.2">
      <c r="A968" s="24"/>
      <c r="B968" s="24"/>
      <c r="C968" s="24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1"/>
      <c r="Y968" s="43"/>
      <c r="Z968" s="43"/>
      <c r="AA968" s="43"/>
      <c r="AB968" s="43"/>
      <c r="AC968" s="43"/>
      <c r="AD968" s="43"/>
      <c r="AE968" s="43"/>
      <c r="AF968" s="80"/>
      <c r="AG968" s="43"/>
      <c r="AH968" s="43"/>
      <c r="AI968" s="43"/>
      <c r="AJ968" s="22"/>
      <c r="AK968" s="151"/>
      <c r="AL968" s="151"/>
      <c r="AM968" s="151"/>
      <c r="AN968" s="151"/>
      <c r="AO968" s="151"/>
    </row>
    <row r="969" spans="1:41" s="2" customFormat="1" x14ac:dyDescent="0.2">
      <c r="A969" s="24"/>
      <c r="B969" s="24"/>
      <c r="C969" s="24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1"/>
      <c r="Y969" s="43"/>
      <c r="Z969" s="43"/>
      <c r="AA969" s="43"/>
      <c r="AB969" s="43"/>
      <c r="AC969" s="43"/>
      <c r="AD969" s="43"/>
      <c r="AE969" s="43"/>
      <c r="AF969" s="80"/>
      <c r="AG969" s="43"/>
      <c r="AH969" s="43"/>
      <c r="AI969" s="43"/>
      <c r="AJ969" s="22"/>
      <c r="AK969" s="151"/>
      <c r="AL969" s="151"/>
      <c r="AM969" s="151"/>
      <c r="AN969" s="151"/>
      <c r="AO969" s="151"/>
    </row>
    <row r="970" spans="1:41" s="2" customFormat="1" x14ac:dyDescent="0.2">
      <c r="A970" s="24"/>
      <c r="B970" s="24"/>
      <c r="C970" s="24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1"/>
      <c r="Y970" s="43"/>
      <c r="Z970" s="43"/>
      <c r="AA970" s="43"/>
      <c r="AB970" s="43"/>
      <c r="AC970" s="43"/>
      <c r="AD970" s="43"/>
      <c r="AE970" s="43"/>
      <c r="AF970" s="80"/>
      <c r="AG970" s="43"/>
      <c r="AH970" s="43"/>
      <c r="AI970" s="43"/>
      <c r="AJ970" s="22"/>
      <c r="AK970" s="151"/>
      <c r="AL970" s="151"/>
      <c r="AM970" s="151"/>
      <c r="AN970" s="151"/>
      <c r="AO970" s="151"/>
    </row>
    <row r="971" spans="1:41" s="2" customFormat="1" x14ac:dyDescent="0.2">
      <c r="A971" s="24"/>
      <c r="B971" s="24"/>
      <c r="C971" s="24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1"/>
      <c r="Y971" s="43"/>
      <c r="Z971" s="43"/>
      <c r="AA971" s="43"/>
      <c r="AB971" s="43"/>
      <c r="AC971" s="43"/>
      <c r="AD971" s="43"/>
      <c r="AE971" s="43"/>
      <c r="AF971" s="80"/>
      <c r="AG971" s="43"/>
      <c r="AH971" s="43"/>
      <c r="AI971" s="43"/>
      <c r="AJ971" s="22"/>
      <c r="AK971" s="151"/>
      <c r="AL971" s="151"/>
      <c r="AM971" s="151"/>
      <c r="AN971" s="151"/>
      <c r="AO971" s="151"/>
    </row>
    <row r="972" spans="1:41" s="2" customFormat="1" x14ac:dyDescent="0.2">
      <c r="A972" s="24"/>
      <c r="B972" s="24"/>
      <c r="C972" s="24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1"/>
      <c r="Y972" s="43"/>
      <c r="Z972" s="43"/>
      <c r="AA972" s="43"/>
      <c r="AB972" s="43"/>
      <c r="AC972" s="43"/>
      <c r="AD972" s="43"/>
      <c r="AE972" s="43"/>
      <c r="AF972" s="80"/>
      <c r="AG972" s="43"/>
      <c r="AH972" s="43"/>
      <c r="AI972" s="43"/>
      <c r="AJ972" s="22"/>
      <c r="AK972" s="151"/>
      <c r="AL972" s="151"/>
      <c r="AM972" s="151"/>
      <c r="AN972" s="151"/>
      <c r="AO972" s="151"/>
    </row>
    <row r="973" spans="1:41" s="2" customFormat="1" x14ac:dyDescent="0.2">
      <c r="A973" s="24"/>
      <c r="B973" s="24"/>
      <c r="C973" s="24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1"/>
      <c r="Y973" s="43"/>
      <c r="Z973" s="43"/>
      <c r="AA973" s="43"/>
      <c r="AB973" s="43"/>
      <c r="AC973" s="43"/>
      <c r="AD973" s="43"/>
      <c r="AE973" s="43"/>
      <c r="AF973" s="80"/>
      <c r="AG973" s="43"/>
      <c r="AH973" s="43"/>
      <c r="AI973" s="43"/>
      <c r="AJ973" s="22"/>
      <c r="AK973" s="151"/>
      <c r="AL973" s="151"/>
      <c r="AM973" s="151"/>
      <c r="AN973" s="151"/>
      <c r="AO973" s="151"/>
    </row>
    <row r="974" spans="1:41" s="2" customFormat="1" x14ac:dyDescent="0.2">
      <c r="A974" s="24"/>
      <c r="B974" s="24"/>
      <c r="C974" s="24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1"/>
      <c r="Y974" s="43"/>
      <c r="Z974" s="43"/>
      <c r="AA974" s="43"/>
      <c r="AB974" s="43"/>
      <c r="AC974" s="43"/>
      <c r="AD974" s="43"/>
      <c r="AE974" s="43"/>
      <c r="AF974" s="80"/>
      <c r="AG974" s="43"/>
      <c r="AH974" s="43"/>
      <c r="AI974" s="43"/>
      <c r="AJ974" s="22"/>
      <c r="AK974" s="151"/>
      <c r="AL974" s="151"/>
      <c r="AM974" s="151"/>
      <c r="AN974" s="151"/>
      <c r="AO974" s="151"/>
    </row>
    <row r="975" spans="1:41" s="2" customFormat="1" x14ac:dyDescent="0.2">
      <c r="A975" s="24"/>
      <c r="B975" s="24"/>
      <c r="C975" s="24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1"/>
      <c r="Y975" s="43"/>
      <c r="Z975" s="43"/>
      <c r="AA975" s="43"/>
      <c r="AB975" s="43"/>
      <c r="AC975" s="43"/>
      <c r="AD975" s="43"/>
      <c r="AE975" s="43"/>
      <c r="AF975" s="80"/>
      <c r="AG975" s="43"/>
      <c r="AH975" s="43"/>
      <c r="AI975" s="43"/>
      <c r="AJ975" s="22"/>
      <c r="AK975" s="151"/>
      <c r="AL975" s="151"/>
      <c r="AM975" s="151"/>
      <c r="AN975" s="151"/>
      <c r="AO975" s="151"/>
    </row>
    <row r="976" spans="1:41" s="2" customFormat="1" x14ac:dyDescent="0.2">
      <c r="A976" s="24"/>
      <c r="B976" s="24"/>
      <c r="C976" s="24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1"/>
      <c r="Y976" s="43"/>
      <c r="Z976" s="43"/>
      <c r="AA976" s="43"/>
      <c r="AB976" s="43"/>
      <c r="AC976" s="43"/>
      <c r="AD976" s="43"/>
      <c r="AE976" s="43"/>
      <c r="AF976" s="80"/>
      <c r="AG976" s="43"/>
      <c r="AH976" s="43"/>
      <c r="AI976" s="43"/>
      <c r="AJ976" s="22"/>
      <c r="AK976" s="151"/>
      <c r="AL976" s="151"/>
      <c r="AM976" s="151"/>
      <c r="AN976" s="151"/>
      <c r="AO976" s="151"/>
    </row>
    <row r="977" spans="1:41" s="2" customFormat="1" x14ac:dyDescent="0.2">
      <c r="A977" s="24"/>
      <c r="B977" s="24"/>
      <c r="C977" s="24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1"/>
      <c r="Y977" s="43"/>
      <c r="Z977" s="43"/>
      <c r="AA977" s="43"/>
      <c r="AB977" s="43"/>
      <c r="AC977" s="43"/>
      <c r="AD977" s="43"/>
      <c r="AE977" s="43"/>
      <c r="AF977" s="80"/>
      <c r="AG977" s="43"/>
      <c r="AH977" s="43"/>
      <c r="AI977" s="43"/>
      <c r="AJ977" s="22"/>
      <c r="AK977" s="151"/>
      <c r="AL977" s="151"/>
      <c r="AM977" s="151"/>
      <c r="AN977" s="151"/>
      <c r="AO977" s="151"/>
    </row>
    <row r="978" spans="1:41" s="2" customFormat="1" x14ac:dyDescent="0.2">
      <c r="A978" s="24"/>
      <c r="B978" s="24"/>
      <c r="C978" s="24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1"/>
      <c r="Y978" s="43"/>
      <c r="Z978" s="43"/>
      <c r="AA978" s="43"/>
      <c r="AB978" s="43"/>
      <c r="AC978" s="43"/>
      <c r="AD978" s="43"/>
      <c r="AE978" s="43"/>
      <c r="AF978" s="80"/>
      <c r="AG978" s="43"/>
      <c r="AH978" s="43"/>
      <c r="AI978" s="43"/>
      <c r="AJ978" s="22"/>
      <c r="AK978" s="151"/>
      <c r="AL978" s="151"/>
      <c r="AM978" s="151"/>
      <c r="AN978" s="151"/>
      <c r="AO978" s="151"/>
    </row>
    <row r="979" spans="1:41" s="2" customFormat="1" x14ac:dyDescent="0.2">
      <c r="A979" s="24"/>
      <c r="B979" s="24"/>
      <c r="C979" s="24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1"/>
      <c r="Y979" s="43"/>
      <c r="Z979" s="43"/>
      <c r="AA979" s="43"/>
      <c r="AB979" s="43"/>
      <c r="AC979" s="43"/>
      <c r="AD979" s="43"/>
      <c r="AE979" s="43"/>
      <c r="AF979" s="80"/>
      <c r="AG979" s="43"/>
      <c r="AH979" s="43"/>
      <c r="AI979" s="43"/>
      <c r="AJ979" s="22"/>
      <c r="AK979" s="151"/>
      <c r="AL979" s="151"/>
      <c r="AM979" s="151"/>
      <c r="AN979" s="151"/>
      <c r="AO979" s="151"/>
    </row>
    <row r="980" spans="1:41" s="2" customFormat="1" x14ac:dyDescent="0.2">
      <c r="A980" s="24"/>
      <c r="B980" s="24"/>
      <c r="C980" s="24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1"/>
      <c r="Y980" s="43"/>
      <c r="Z980" s="43"/>
      <c r="AA980" s="43"/>
      <c r="AB980" s="43"/>
      <c r="AC980" s="43"/>
      <c r="AD980" s="43"/>
      <c r="AE980" s="43"/>
      <c r="AF980" s="80"/>
      <c r="AG980" s="43"/>
      <c r="AH980" s="43"/>
      <c r="AI980" s="43"/>
      <c r="AJ980" s="22"/>
      <c r="AK980" s="151"/>
      <c r="AL980" s="151"/>
      <c r="AM980" s="151"/>
      <c r="AN980" s="151"/>
      <c r="AO980" s="151"/>
    </row>
    <row r="981" spans="1:41" s="2" customFormat="1" x14ac:dyDescent="0.2">
      <c r="A981" s="24"/>
      <c r="B981" s="24"/>
      <c r="C981" s="24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1"/>
      <c r="Y981" s="43"/>
      <c r="Z981" s="43"/>
      <c r="AA981" s="43"/>
      <c r="AB981" s="43"/>
      <c r="AC981" s="43"/>
      <c r="AD981" s="43"/>
      <c r="AE981" s="43"/>
      <c r="AF981" s="80"/>
      <c r="AG981" s="43"/>
      <c r="AH981" s="43"/>
      <c r="AI981" s="43"/>
      <c r="AJ981" s="22"/>
      <c r="AK981" s="151"/>
      <c r="AL981" s="151"/>
      <c r="AM981" s="151"/>
      <c r="AN981" s="151"/>
      <c r="AO981" s="151"/>
    </row>
    <row r="982" spans="1:41" s="2" customFormat="1" x14ac:dyDescent="0.2">
      <c r="A982" s="24"/>
      <c r="B982" s="24"/>
      <c r="C982" s="24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1"/>
      <c r="Y982" s="43"/>
      <c r="Z982" s="43"/>
      <c r="AA982" s="43"/>
      <c r="AB982" s="43"/>
      <c r="AC982" s="43"/>
      <c r="AD982" s="43"/>
      <c r="AE982" s="43"/>
      <c r="AF982" s="80"/>
      <c r="AG982" s="43"/>
      <c r="AH982" s="43"/>
      <c r="AI982" s="43"/>
      <c r="AJ982" s="22"/>
      <c r="AK982" s="151"/>
      <c r="AL982" s="151"/>
      <c r="AM982" s="151"/>
      <c r="AN982" s="151"/>
      <c r="AO982" s="151"/>
    </row>
    <row r="983" spans="1:41" s="2" customFormat="1" x14ac:dyDescent="0.2">
      <c r="A983" s="24"/>
      <c r="B983" s="24"/>
      <c r="C983" s="24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1"/>
      <c r="Y983" s="43"/>
      <c r="Z983" s="43"/>
      <c r="AA983" s="43"/>
      <c r="AB983" s="43"/>
      <c r="AC983" s="43"/>
      <c r="AD983" s="43"/>
      <c r="AE983" s="43"/>
      <c r="AF983" s="80"/>
      <c r="AG983" s="43"/>
      <c r="AH983" s="43"/>
      <c r="AI983" s="43"/>
      <c r="AJ983" s="22"/>
      <c r="AK983" s="151"/>
      <c r="AL983" s="151"/>
      <c r="AM983" s="151"/>
      <c r="AN983" s="151"/>
      <c r="AO983" s="151"/>
    </row>
    <row r="984" spans="1:41" s="2" customFormat="1" x14ac:dyDescent="0.2">
      <c r="A984" s="24"/>
      <c r="B984" s="24"/>
      <c r="C984" s="24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1"/>
      <c r="Y984" s="43"/>
      <c r="Z984" s="43"/>
      <c r="AA984" s="43"/>
      <c r="AB984" s="43"/>
      <c r="AC984" s="43"/>
      <c r="AD984" s="43"/>
      <c r="AE984" s="43"/>
      <c r="AF984" s="80"/>
      <c r="AG984" s="43"/>
      <c r="AH984" s="43"/>
      <c r="AI984" s="43"/>
      <c r="AJ984" s="22"/>
      <c r="AK984" s="151"/>
      <c r="AL984" s="151"/>
      <c r="AM984" s="151"/>
      <c r="AN984" s="151"/>
      <c r="AO984" s="151"/>
    </row>
    <row r="985" spans="1:41" s="2" customFormat="1" x14ac:dyDescent="0.2">
      <c r="A985" s="24"/>
      <c r="B985" s="24"/>
      <c r="C985" s="24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1"/>
      <c r="Y985" s="43"/>
      <c r="Z985" s="43"/>
      <c r="AA985" s="43"/>
      <c r="AB985" s="43"/>
      <c r="AC985" s="43"/>
      <c r="AD985" s="43"/>
      <c r="AE985" s="43"/>
      <c r="AF985" s="80"/>
      <c r="AG985" s="43"/>
      <c r="AH985" s="43"/>
      <c r="AI985" s="43"/>
      <c r="AJ985" s="22"/>
      <c r="AK985" s="151"/>
      <c r="AL985" s="151"/>
      <c r="AM985" s="151"/>
      <c r="AN985" s="151"/>
      <c r="AO985" s="151"/>
    </row>
    <row r="986" spans="1:41" s="2" customFormat="1" x14ac:dyDescent="0.2">
      <c r="A986" s="24"/>
      <c r="B986" s="24"/>
      <c r="C986" s="24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1"/>
      <c r="Y986" s="43"/>
      <c r="Z986" s="43"/>
      <c r="AA986" s="43"/>
      <c r="AB986" s="43"/>
      <c r="AC986" s="43"/>
      <c r="AD986" s="43"/>
      <c r="AE986" s="43"/>
      <c r="AF986" s="80"/>
      <c r="AG986" s="43"/>
      <c r="AH986" s="43"/>
      <c r="AI986" s="43"/>
      <c r="AJ986" s="22"/>
      <c r="AK986" s="151"/>
      <c r="AL986" s="151"/>
      <c r="AM986" s="151"/>
      <c r="AN986" s="151"/>
      <c r="AO986" s="151"/>
    </row>
    <row r="987" spans="1:41" s="2" customFormat="1" x14ac:dyDescent="0.2">
      <c r="A987" s="24"/>
      <c r="B987" s="24"/>
      <c r="C987" s="24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1"/>
      <c r="Y987" s="43"/>
      <c r="Z987" s="43"/>
      <c r="AA987" s="43"/>
      <c r="AB987" s="43"/>
      <c r="AC987" s="43"/>
      <c r="AD987" s="43"/>
      <c r="AE987" s="43"/>
      <c r="AF987" s="80"/>
      <c r="AG987" s="43"/>
      <c r="AH987" s="43"/>
      <c r="AI987" s="43"/>
      <c r="AJ987" s="22"/>
      <c r="AK987" s="151"/>
      <c r="AL987" s="151"/>
      <c r="AM987" s="151"/>
      <c r="AN987" s="151"/>
      <c r="AO987" s="151"/>
    </row>
    <row r="988" spans="1:41" s="2" customFormat="1" x14ac:dyDescent="0.2">
      <c r="A988" s="24"/>
      <c r="B988" s="24"/>
      <c r="C988" s="24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1"/>
      <c r="Y988" s="43"/>
      <c r="Z988" s="43"/>
      <c r="AA988" s="43"/>
      <c r="AB988" s="43"/>
      <c r="AC988" s="43"/>
      <c r="AD988" s="43"/>
      <c r="AE988" s="43"/>
      <c r="AF988" s="80"/>
      <c r="AG988" s="43"/>
      <c r="AH988" s="43"/>
      <c r="AI988" s="43"/>
      <c r="AJ988" s="22"/>
      <c r="AK988" s="151"/>
      <c r="AL988" s="151"/>
      <c r="AM988" s="151"/>
      <c r="AN988" s="151"/>
      <c r="AO988" s="151"/>
    </row>
    <row r="989" spans="1:41" s="2" customFormat="1" x14ac:dyDescent="0.2">
      <c r="A989" s="24"/>
      <c r="B989" s="24"/>
      <c r="C989" s="24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1"/>
      <c r="Y989" s="43"/>
      <c r="Z989" s="43"/>
      <c r="AA989" s="43"/>
      <c r="AB989" s="43"/>
      <c r="AC989" s="43"/>
      <c r="AD989" s="43"/>
      <c r="AE989" s="43"/>
      <c r="AF989" s="80"/>
      <c r="AG989" s="43"/>
      <c r="AH989" s="43"/>
      <c r="AI989" s="43"/>
      <c r="AJ989" s="22"/>
      <c r="AK989" s="151"/>
      <c r="AL989" s="151"/>
      <c r="AM989" s="151"/>
      <c r="AN989" s="151"/>
      <c r="AO989" s="151"/>
    </row>
    <row r="990" spans="1:41" s="2" customFormat="1" x14ac:dyDescent="0.2">
      <c r="A990" s="24"/>
      <c r="B990" s="24"/>
      <c r="C990" s="24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1"/>
      <c r="Y990" s="43"/>
      <c r="Z990" s="43"/>
      <c r="AA990" s="43"/>
      <c r="AB990" s="43"/>
      <c r="AC990" s="43"/>
      <c r="AD990" s="43"/>
      <c r="AE990" s="43"/>
      <c r="AF990" s="80"/>
      <c r="AG990" s="43"/>
      <c r="AH990" s="43"/>
      <c r="AI990" s="43"/>
      <c r="AJ990" s="22"/>
      <c r="AK990" s="151"/>
      <c r="AL990" s="151"/>
      <c r="AM990" s="151"/>
      <c r="AN990" s="151"/>
      <c r="AO990" s="151"/>
    </row>
    <row r="991" spans="1:41" s="2" customFormat="1" x14ac:dyDescent="0.2">
      <c r="A991" s="24"/>
      <c r="B991" s="24"/>
      <c r="C991" s="24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1"/>
      <c r="Y991" s="43"/>
      <c r="Z991" s="43"/>
      <c r="AA991" s="43"/>
      <c r="AB991" s="43"/>
      <c r="AC991" s="43"/>
      <c r="AD991" s="43"/>
      <c r="AE991" s="43"/>
      <c r="AF991" s="80"/>
      <c r="AG991" s="43"/>
      <c r="AH991" s="43"/>
      <c r="AI991" s="43"/>
      <c r="AJ991" s="22"/>
      <c r="AK991" s="151"/>
      <c r="AL991" s="151"/>
      <c r="AM991" s="151"/>
      <c r="AN991" s="151"/>
      <c r="AO991" s="151"/>
    </row>
    <row r="992" spans="1:41" s="2" customFormat="1" x14ac:dyDescent="0.2">
      <c r="A992" s="24"/>
      <c r="B992" s="24"/>
      <c r="C992" s="24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1"/>
      <c r="Y992" s="43"/>
      <c r="Z992" s="43"/>
      <c r="AA992" s="43"/>
      <c r="AB992" s="43"/>
      <c r="AC992" s="43"/>
      <c r="AD992" s="43"/>
      <c r="AE992" s="43"/>
      <c r="AF992" s="80"/>
      <c r="AG992" s="43"/>
      <c r="AH992" s="43"/>
      <c r="AI992" s="43"/>
      <c r="AJ992" s="22"/>
      <c r="AK992" s="151"/>
      <c r="AL992" s="151"/>
      <c r="AM992" s="151"/>
      <c r="AN992" s="151"/>
      <c r="AO992" s="151"/>
    </row>
    <row r="993" spans="1:41" s="2" customFormat="1" x14ac:dyDescent="0.2">
      <c r="A993" s="24"/>
      <c r="B993" s="24"/>
      <c r="C993" s="24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1"/>
      <c r="Y993" s="43"/>
      <c r="Z993" s="43"/>
      <c r="AA993" s="43"/>
      <c r="AB993" s="43"/>
      <c r="AC993" s="43"/>
      <c r="AD993" s="43"/>
      <c r="AE993" s="43"/>
      <c r="AF993" s="80"/>
      <c r="AG993" s="43"/>
      <c r="AH993" s="43"/>
      <c r="AI993" s="43"/>
      <c r="AJ993" s="22"/>
      <c r="AK993" s="151"/>
      <c r="AL993" s="151"/>
      <c r="AM993" s="151"/>
      <c r="AN993" s="151"/>
      <c r="AO993" s="151"/>
    </row>
    <row r="994" spans="1:41" s="2" customFormat="1" x14ac:dyDescent="0.2">
      <c r="A994" s="24"/>
      <c r="B994" s="24"/>
      <c r="C994" s="24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1"/>
      <c r="Y994" s="43"/>
      <c r="Z994" s="43"/>
      <c r="AA994" s="43"/>
      <c r="AB994" s="43"/>
      <c r="AC994" s="43"/>
      <c r="AD994" s="43"/>
      <c r="AE994" s="43"/>
      <c r="AF994" s="80"/>
      <c r="AG994" s="43"/>
      <c r="AH994" s="43"/>
      <c r="AI994" s="43"/>
      <c r="AJ994" s="22"/>
      <c r="AK994" s="151"/>
      <c r="AL994" s="151"/>
      <c r="AM994" s="151"/>
      <c r="AN994" s="151"/>
      <c r="AO994" s="151"/>
    </row>
    <row r="995" spans="1:41" s="2" customFormat="1" x14ac:dyDescent="0.2">
      <c r="A995" s="24"/>
      <c r="B995" s="24"/>
      <c r="C995" s="24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1"/>
      <c r="Y995" s="43"/>
      <c r="Z995" s="43"/>
      <c r="AA995" s="43"/>
      <c r="AB995" s="43"/>
      <c r="AC995" s="43"/>
      <c r="AD995" s="43"/>
      <c r="AE995" s="43"/>
      <c r="AF995" s="80"/>
      <c r="AG995" s="43"/>
      <c r="AH995" s="43"/>
      <c r="AI995" s="43"/>
      <c r="AJ995" s="22"/>
      <c r="AK995" s="151"/>
      <c r="AL995" s="151"/>
      <c r="AM995" s="151"/>
      <c r="AN995" s="151"/>
      <c r="AO995" s="151"/>
    </row>
    <row r="996" spans="1:41" s="2" customFormat="1" x14ac:dyDescent="0.2">
      <c r="A996" s="24"/>
      <c r="B996" s="24"/>
      <c r="C996" s="24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1"/>
      <c r="Y996" s="43"/>
      <c r="Z996" s="43"/>
      <c r="AA996" s="43"/>
      <c r="AB996" s="43"/>
      <c r="AC996" s="43"/>
      <c r="AD996" s="43"/>
      <c r="AE996" s="43"/>
      <c r="AF996" s="80"/>
      <c r="AG996" s="43"/>
      <c r="AH996" s="43"/>
      <c r="AI996" s="43"/>
      <c r="AJ996" s="22"/>
      <c r="AK996" s="151"/>
      <c r="AL996" s="151"/>
      <c r="AM996" s="151"/>
      <c r="AN996" s="151"/>
      <c r="AO996" s="151"/>
    </row>
    <row r="997" spans="1:41" s="2" customFormat="1" x14ac:dyDescent="0.2">
      <c r="A997" s="24"/>
      <c r="B997" s="24"/>
      <c r="C997" s="24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1"/>
      <c r="Y997" s="43"/>
      <c r="Z997" s="43"/>
      <c r="AA997" s="43"/>
      <c r="AB997" s="43"/>
      <c r="AC997" s="43"/>
      <c r="AD997" s="43"/>
      <c r="AE997" s="43"/>
      <c r="AF997" s="80"/>
      <c r="AG997" s="43"/>
      <c r="AH997" s="43"/>
      <c r="AI997" s="43"/>
      <c r="AJ997" s="22"/>
      <c r="AK997" s="151"/>
      <c r="AL997" s="151"/>
      <c r="AM997" s="151"/>
      <c r="AN997" s="151"/>
      <c r="AO997" s="151"/>
    </row>
    <row r="998" spans="1:41" s="2" customFormat="1" x14ac:dyDescent="0.2">
      <c r="A998" s="24"/>
      <c r="B998" s="24"/>
      <c r="C998" s="24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1"/>
      <c r="Y998" s="43"/>
      <c r="Z998" s="43"/>
      <c r="AA998" s="43"/>
      <c r="AB998" s="43"/>
      <c r="AC998" s="43"/>
      <c r="AD998" s="43"/>
      <c r="AE998" s="43"/>
      <c r="AF998" s="80"/>
      <c r="AG998" s="43"/>
      <c r="AH998" s="43"/>
      <c r="AI998" s="43"/>
      <c r="AJ998" s="22"/>
      <c r="AK998" s="151"/>
      <c r="AL998" s="151"/>
      <c r="AM998" s="151"/>
      <c r="AN998" s="151"/>
      <c r="AO998" s="151"/>
    </row>
    <row r="999" spans="1:41" s="2" customFormat="1" x14ac:dyDescent="0.2">
      <c r="A999" s="24"/>
      <c r="B999" s="24"/>
      <c r="C999" s="24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1"/>
      <c r="Y999" s="43"/>
      <c r="Z999" s="43"/>
      <c r="AA999" s="43"/>
      <c r="AB999" s="43"/>
      <c r="AC999" s="43"/>
      <c r="AD999" s="43"/>
      <c r="AE999" s="43"/>
      <c r="AF999" s="80"/>
      <c r="AG999" s="43"/>
      <c r="AH999" s="43"/>
      <c r="AI999" s="43"/>
      <c r="AJ999" s="22"/>
      <c r="AK999" s="151"/>
      <c r="AL999" s="151"/>
      <c r="AM999" s="151"/>
      <c r="AN999" s="151"/>
      <c r="AO999" s="151"/>
    </row>
    <row r="1000" spans="1:41" s="2" customFormat="1" x14ac:dyDescent="0.2">
      <c r="A1000" s="24"/>
      <c r="B1000" s="24"/>
      <c r="C1000" s="24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1"/>
      <c r="Y1000" s="43"/>
      <c r="Z1000" s="43"/>
      <c r="AA1000" s="43"/>
      <c r="AB1000" s="43"/>
      <c r="AC1000" s="43"/>
      <c r="AD1000" s="43"/>
      <c r="AE1000" s="43"/>
      <c r="AF1000" s="80"/>
      <c r="AG1000" s="43"/>
      <c r="AH1000" s="43"/>
      <c r="AI1000" s="43"/>
      <c r="AJ1000" s="22"/>
      <c r="AK1000" s="151"/>
      <c r="AL1000" s="151"/>
      <c r="AM1000" s="151"/>
      <c r="AN1000" s="151"/>
      <c r="AO1000" s="151"/>
    </row>
    <row r="1001" spans="1:41" s="2" customFormat="1" x14ac:dyDescent="0.2">
      <c r="A1001" s="24"/>
      <c r="B1001" s="24"/>
      <c r="C1001" s="24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1"/>
      <c r="Y1001" s="43"/>
      <c r="Z1001" s="43"/>
      <c r="AA1001" s="43"/>
      <c r="AB1001" s="43"/>
      <c r="AC1001" s="43"/>
      <c r="AD1001" s="43"/>
      <c r="AE1001" s="43"/>
      <c r="AF1001" s="80"/>
      <c r="AG1001" s="43"/>
      <c r="AH1001" s="43"/>
      <c r="AI1001" s="43"/>
      <c r="AJ1001" s="22"/>
      <c r="AK1001" s="151"/>
      <c r="AL1001" s="151"/>
      <c r="AM1001" s="151"/>
      <c r="AN1001" s="151"/>
      <c r="AO1001" s="151"/>
    </row>
    <row r="1002" spans="1:41" s="2" customFormat="1" x14ac:dyDescent="0.2">
      <c r="A1002" s="24"/>
      <c r="B1002" s="24"/>
      <c r="C1002" s="24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43"/>
      <c r="X1002" s="41"/>
      <c r="Y1002" s="43"/>
      <c r="Z1002" s="43"/>
      <c r="AA1002" s="43"/>
      <c r="AB1002" s="43"/>
      <c r="AC1002" s="43"/>
      <c r="AD1002" s="43"/>
      <c r="AE1002" s="43"/>
      <c r="AF1002" s="80"/>
      <c r="AG1002" s="43"/>
      <c r="AH1002" s="43"/>
      <c r="AI1002" s="43"/>
      <c r="AJ1002" s="22"/>
      <c r="AK1002" s="151"/>
      <c r="AL1002" s="151"/>
      <c r="AM1002" s="151"/>
      <c r="AN1002" s="151"/>
      <c r="AO1002" s="151"/>
    </row>
    <row r="1003" spans="1:41" s="2" customFormat="1" x14ac:dyDescent="0.2">
      <c r="A1003" s="24"/>
      <c r="B1003" s="24"/>
      <c r="C1003" s="24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43"/>
      <c r="X1003" s="41"/>
      <c r="Y1003" s="43"/>
      <c r="Z1003" s="43"/>
      <c r="AA1003" s="43"/>
      <c r="AB1003" s="43"/>
      <c r="AC1003" s="43"/>
      <c r="AD1003" s="43"/>
      <c r="AE1003" s="43"/>
      <c r="AF1003" s="80"/>
      <c r="AG1003" s="43"/>
      <c r="AH1003" s="43"/>
      <c r="AI1003" s="43"/>
      <c r="AJ1003" s="22"/>
      <c r="AK1003" s="151"/>
      <c r="AL1003" s="151"/>
      <c r="AM1003" s="151"/>
      <c r="AN1003" s="151"/>
      <c r="AO1003" s="151"/>
    </row>
    <row r="1004" spans="1:41" s="2" customFormat="1" x14ac:dyDescent="0.2">
      <c r="A1004" s="24"/>
      <c r="B1004" s="24"/>
      <c r="C1004" s="24"/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  <c r="U1004" s="43"/>
      <c r="V1004" s="43"/>
      <c r="W1004" s="43"/>
      <c r="X1004" s="41"/>
      <c r="Y1004" s="43"/>
      <c r="Z1004" s="43"/>
      <c r="AA1004" s="43"/>
      <c r="AB1004" s="43"/>
      <c r="AC1004" s="43"/>
      <c r="AD1004" s="43"/>
      <c r="AE1004" s="43"/>
      <c r="AF1004" s="80"/>
      <c r="AG1004" s="43"/>
      <c r="AH1004" s="43"/>
      <c r="AI1004" s="43"/>
      <c r="AJ1004" s="22"/>
      <c r="AK1004" s="151"/>
      <c r="AL1004" s="151"/>
      <c r="AM1004" s="151"/>
      <c r="AN1004" s="151"/>
      <c r="AO1004" s="151"/>
    </row>
    <row r="1005" spans="1:41" s="2" customFormat="1" x14ac:dyDescent="0.2">
      <c r="A1005" s="24"/>
      <c r="B1005" s="24"/>
      <c r="C1005" s="24"/>
      <c r="D1005" s="43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  <c r="U1005" s="43"/>
      <c r="V1005" s="43"/>
      <c r="W1005" s="43"/>
      <c r="X1005" s="41"/>
      <c r="Y1005" s="43"/>
      <c r="Z1005" s="43"/>
      <c r="AA1005" s="43"/>
      <c r="AB1005" s="43"/>
      <c r="AC1005" s="43"/>
      <c r="AD1005" s="43"/>
      <c r="AE1005" s="43"/>
      <c r="AF1005" s="80"/>
      <c r="AG1005" s="43"/>
      <c r="AH1005" s="43"/>
      <c r="AI1005" s="43"/>
      <c r="AJ1005" s="22"/>
      <c r="AK1005" s="151"/>
      <c r="AL1005" s="151"/>
      <c r="AM1005" s="151"/>
      <c r="AN1005" s="151"/>
      <c r="AO1005" s="151"/>
    </row>
    <row r="1006" spans="1:41" s="2" customFormat="1" x14ac:dyDescent="0.2">
      <c r="A1006" s="24"/>
      <c r="B1006" s="24"/>
      <c r="C1006" s="24"/>
      <c r="D1006" s="43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/>
      <c r="U1006" s="43"/>
      <c r="V1006" s="43"/>
      <c r="W1006" s="43"/>
      <c r="X1006" s="41"/>
      <c r="Y1006" s="43"/>
      <c r="Z1006" s="43"/>
      <c r="AA1006" s="43"/>
      <c r="AB1006" s="43"/>
      <c r="AC1006" s="43"/>
      <c r="AD1006" s="43"/>
      <c r="AE1006" s="43"/>
      <c r="AF1006" s="80"/>
      <c r="AG1006" s="43"/>
      <c r="AH1006" s="43"/>
      <c r="AI1006" s="43"/>
      <c r="AJ1006" s="22"/>
      <c r="AK1006" s="151"/>
      <c r="AL1006" s="151"/>
      <c r="AM1006" s="151"/>
      <c r="AN1006" s="151"/>
      <c r="AO1006" s="151"/>
    </row>
    <row r="1007" spans="1:41" s="2" customFormat="1" x14ac:dyDescent="0.2">
      <c r="A1007" s="24"/>
      <c r="B1007" s="24"/>
      <c r="C1007" s="24"/>
      <c r="D1007" s="43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  <c r="S1007" s="43"/>
      <c r="T1007" s="43"/>
      <c r="U1007" s="43"/>
      <c r="V1007" s="43"/>
      <c r="W1007" s="43"/>
      <c r="X1007" s="41"/>
      <c r="Y1007" s="43"/>
      <c r="Z1007" s="43"/>
      <c r="AA1007" s="43"/>
      <c r="AB1007" s="43"/>
      <c r="AC1007" s="43"/>
      <c r="AD1007" s="43"/>
      <c r="AE1007" s="43"/>
      <c r="AF1007" s="80"/>
      <c r="AG1007" s="43"/>
      <c r="AH1007" s="43"/>
      <c r="AI1007" s="43"/>
      <c r="AJ1007" s="22"/>
      <c r="AK1007" s="151"/>
      <c r="AL1007" s="151"/>
      <c r="AM1007" s="151"/>
      <c r="AN1007" s="151"/>
      <c r="AO1007" s="151"/>
    </row>
    <row r="1008" spans="1:41" s="2" customFormat="1" x14ac:dyDescent="0.2">
      <c r="A1008" s="24"/>
      <c r="B1008" s="24"/>
      <c r="C1008" s="24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  <c r="U1008" s="43"/>
      <c r="V1008" s="43"/>
      <c r="W1008" s="43"/>
      <c r="X1008" s="41"/>
      <c r="Y1008" s="43"/>
      <c r="Z1008" s="43"/>
      <c r="AA1008" s="43"/>
      <c r="AB1008" s="43"/>
      <c r="AC1008" s="43"/>
      <c r="AD1008" s="43"/>
      <c r="AE1008" s="43"/>
      <c r="AF1008" s="80"/>
      <c r="AG1008" s="43"/>
      <c r="AH1008" s="43"/>
      <c r="AI1008" s="43"/>
      <c r="AJ1008" s="22"/>
      <c r="AK1008" s="151"/>
      <c r="AL1008" s="151"/>
      <c r="AM1008" s="151"/>
      <c r="AN1008" s="151"/>
      <c r="AO1008" s="151"/>
    </row>
    <row r="1009" spans="1:41" s="2" customFormat="1" x14ac:dyDescent="0.2">
      <c r="A1009" s="24"/>
      <c r="B1009" s="24"/>
      <c r="C1009" s="24"/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  <c r="U1009" s="43"/>
      <c r="V1009" s="43"/>
      <c r="W1009" s="43"/>
      <c r="X1009" s="41"/>
      <c r="Y1009" s="43"/>
      <c r="Z1009" s="43"/>
      <c r="AA1009" s="43"/>
      <c r="AB1009" s="43"/>
      <c r="AC1009" s="43"/>
      <c r="AD1009" s="43"/>
      <c r="AE1009" s="43"/>
      <c r="AF1009" s="80"/>
      <c r="AG1009" s="43"/>
      <c r="AH1009" s="43"/>
      <c r="AI1009" s="43"/>
      <c r="AJ1009" s="22"/>
      <c r="AK1009" s="151"/>
      <c r="AL1009" s="151"/>
      <c r="AM1009" s="151"/>
      <c r="AN1009" s="151"/>
      <c r="AO1009" s="151"/>
    </row>
    <row r="1010" spans="1:41" s="2" customFormat="1" x14ac:dyDescent="0.2">
      <c r="A1010" s="24"/>
      <c r="B1010" s="24"/>
      <c r="C1010" s="24"/>
      <c r="D1010" s="43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  <c r="S1010" s="43"/>
      <c r="T1010" s="43"/>
      <c r="U1010" s="43"/>
      <c r="V1010" s="43"/>
      <c r="W1010" s="43"/>
      <c r="X1010" s="41"/>
      <c r="Y1010" s="43"/>
      <c r="Z1010" s="43"/>
      <c r="AA1010" s="43"/>
      <c r="AB1010" s="43"/>
      <c r="AC1010" s="43"/>
      <c r="AD1010" s="43"/>
      <c r="AE1010" s="43"/>
      <c r="AF1010" s="80"/>
      <c r="AG1010" s="43"/>
      <c r="AH1010" s="43"/>
      <c r="AI1010" s="43"/>
      <c r="AJ1010" s="22"/>
      <c r="AK1010" s="151"/>
      <c r="AL1010" s="151"/>
      <c r="AM1010" s="151"/>
      <c r="AN1010" s="151"/>
      <c r="AO1010" s="151"/>
    </row>
    <row r="1011" spans="1:41" s="2" customFormat="1" x14ac:dyDescent="0.2">
      <c r="A1011" s="24"/>
      <c r="B1011" s="24"/>
      <c r="C1011" s="24"/>
      <c r="D1011" s="43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  <c r="S1011" s="43"/>
      <c r="T1011" s="43"/>
      <c r="U1011" s="43"/>
      <c r="V1011" s="43"/>
      <c r="W1011" s="43"/>
      <c r="X1011" s="41"/>
      <c r="Y1011" s="43"/>
      <c r="Z1011" s="43"/>
      <c r="AA1011" s="43"/>
      <c r="AB1011" s="43"/>
      <c r="AC1011" s="43"/>
      <c r="AD1011" s="43"/>
      <c r="AE1011" s="43"/>
      <c r="AF1011" s="80"/>
      <c r="AG1011" s="43"/>
      <c r="AH1011" s="43"/>
      <c r="AI1011" s="43"/>
      <c r="AJ1011" s="22"/>
      <c r="AK1011" s="151"/>
      <c r="AL1011" s="151"/>
      <c r="AM1011" s="151"/>
      <c r="AN1011" s="151"/>
      <c r="AO1011" s="151"/>
    </row>
    <row r="1012" spans="1:41" s="2" customFormat="1" x14ac:dyDescent="0.2">
      <c r="A1012" s="24"/>
      <c r="B1012" s="24"/>
      <c r="C1012" s="24"/>
      <c r="D1012" s="43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  <c r="S1012" s="43"/>
      <c r="T1012" s="43"/>
      <c r="U1012" s="43"/>
      <c r="V1012" s="43"/>
      <c r="W1012" s="43"/>
      <c r="X1012" s="41"/>
      <c r="Y1012" s="43"/>
      <c r="Z1012" s="43"/>
      <c r="AA1012" s="43"/>
      <c r="AB1012" s="43"/>
      <c r="AC1012" s="43"/>
      <c r="AD1012" s="43"/>
      <c r="AE1012" s="43"/>
      <c r="AF1012" s="80"/>
      <c r="AG1012" s="43"/>
      <c r="AH1012" s="43"/>
      <c r="AI1012" s="43"/>
      <c r="AJ1012" s="22"/>
      <c r="AK1012" s="151"/>
      <c r="AL1012" s="151"/>
      <c r="AM1012" s="151"/>
      <c r="AN1012" s="151"/>
      <c r="AO1012" s="151"/>
    </row>
    <row r="1013" spans="1:41" s="2" customFormat="1" x14ac:dyDescent="0.2">
      <c r="A1013" s="24"/>
      <c r="B1013" s="24"/>
      <c r="C1013" s="24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43"/>
      <c r="X1013" s="41"/>
      <c r="Y1013" s="43"/>
      <c r="Z1013" s="43"/>
      <c r="AA1013" s="43"/>
      <c r="AB1013" s="43"/>
      <c r="AC1013" s="43"/>
      <c r="AD1013" s="43"/>
      <c r="AE1013" s="43"/>
      <c r="AF1013" s="80"/>
      <c r="AG1013" s="43"/>
      <c r="AH1013" s="43"/>
      <c r="AI1013" s="43"/>
      <c r="AJ1013" s="22"/>
      <c r="AK1013" s="151"/>
      <c r="AL1013" s="151"/>
      <c r="AM1013" s="151"/>
      <c r="AN1013" s="151"/>
      <c r="AO1013" s="151"/>
    </row>
    <row r="1014" spans="1:41" s="2" customFormat="1" x14ac:dyDescent="0.2">
      <c r="A1014" s="24"/>
      <c r="B1014" s="24"/>
      <c r="C1014" s="24"/>
      <c r="D1014" s="43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  <c r="S1014" s="43"/>
      <c r="T1014" s="43"/>
      <c r="U1014" s="43"/>
      <c r="V1014" s="43"/>
      <c r="W1014" s="43"/>
      <c r="X1014" s="41"/>
      <c r="Y1014" s="43"/>
      <c r="Z1014" s="43"/>
      <c r="AA1014" s="43"/>
      <c r="AB1014" s="43"/>
      <c r="AC1014" s="43"/>
      <c r="AD1014" s="43"/>
      <c r="AE1014" s="43"/>
      <c r="AF1014" s="80"/>
      <c r="AG1014" s="43"/>
      <c r="AH1014" s="43"/>
      <c r="AI1014" s="43"/>
      <c r="AJ1014" s="22"/>
      <c r="AK1014" s="151"/>
      <c r="AL1014" s="151"/>
      <c r="AM1014" s="151"/>
      <c r="AN1014" s="151"/>
      <c r="AO1014" s="151"/>
    </row>
    <row r="1015" spans="1:41" s="2" customFormat="1" x14ac:dyDescent="0.2">
      <c r="A1015" s="24"/>
      <c r="B1015" s="24"/>
      <c r="C1015" s="24"/>
      <c r="D1015" s="43"/>
      <c r="E1015" s="43"/>
      <c r="F1015" s="43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  <c r="S1015" s="43"/>
      <c r="T1015" s="43"/>
      <c r="U1015" s="43"/>
      <c r="V1015" s="43"/>
      <c r="W1015" s="43"/>
      <c r="X1015" s="41"/>
      <c r="Y1015" s="43"/>
      <c r="Z1015" s="43"/>
      <c r="AA1015" s="43"/>
      <c r="AB1015" s="43"/>
      <c r="AC1015" s="43"/>
      <c r="AD1015" s="43"/>
      <c r="AE1015" s="43"/>
      <c r="AF1015" s="80"/>
      <c r="AG1015" s="43"/>
      <c r="AH1015" s="43"/>
      <c r="AI1015" s="43"/>
      <c r="AJ1015" s="22"/>
      <c r="AK1015" s="151"/>
      <c r="AL1015" s="151"/>
      <c r="AM1015" s="151"/>
      <c r="AN1015" s="151"/>
      <c r="AO1015" s="151"/>
    </row>
    <row r="1016" spans="1:41" s="2" customFormat="1" x14ac:dyDescent="0.2">
      <c r="A1016" s="24"/>
      <c r="B1016" s="24"/>
      <c r="C1016" s="24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3"/>
      <c r="T1016" s="43"/>
      <c r="U1016" s="43"/>
      <c r="V1016" s="43"/>
      <c r="W1016" s="43"/>
      <c r="X1016" s="41"/>
      <c r="Y1016" s="43"/>
      <c r="Z1016" s="43"/>
      <c r="AA1016" s="43"/>
      <c r="AB1016" s="43"/>
      <c r="AC1016" s="43"/>
      <c r="AD1016" s="43"/>
      <c r="AE1016" s="43"/>
      <c r="AF1016" s="80"/>
      <c r="AG1016" s="43"/>
      <c r="AH1016" s="43"/>
      <c r="AI1016" s="43"/>
      <c r="AJ1016" s="22"/>
      <c r="AK1016" s="151"/>
      <c r="AL1016" s="151"/>
      <c r="AM1016" s="151"/>
      <c r="AN1016" s="151"/>
      <c r="AO1016" s="151"/>
    </row>
    <row r="1017" spans="1:41" s="2" customFormat="1" x14ac:dyDescent="0.2">
      <c r="A1017" s="24"/>
      <c r="B1017" s="24"/>
      <c r="C1017" s="24"/>
      <c r="D1017" s="43"/>
      <c r="E1017" s="43"/>
      <c r="F1017" s="43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  <c r="S1017" s="43"/>
      <c r="T1017" s="43"/>
      <c r="U1017" s="43"/>
      <c r="V1017" s="43"/>
      <c r="W1017" s="43"/>
      <c r="X1017" s="41"/>
      <c r="Y1017" s="43"/>
      <c r="Z1017" s="43"/>
      <c r="AA1017" s="43"/>
      <c r="AB1017" s="43"/>
      <c r="AC1017" s="43"/>
      <c r="AD1017" s="43"/>
      <c r="AE1017" s="43"/>
      <c r="AF1017" s="80"/>
      <c r="AG1017" s="43"/>
      <c r="AH1017" s="43"/>
      <c r="AI1017" s="43"/>
      <c r="AJ1017" s="22"/>
      <c r="AK1017" s="151"/>
      <c r="AL1017" s="151"/>
      <c r="AM1017" s="151"/>
      <c r="AN1017" s="151"/>
      <c r="AO1017" s="151"/>
    </row>
    <row r="1018" spans="1:41" s="2" customFormat="1" x14ac:dyDescent="0.2">
      <c r="A1018" s="24"/>
      <c r="B1018" s="24"/>
      <c r="C1018" s="24"/>
      <c r="D1018" s="43"/>
      <c r="E1018" s="43"/>
      <c r="F1018" s="43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  <c r="S1018" s="43"/>
      <c r="T1018" s="43"/>
      <c r="U1018" s="43"/>
      <c r="V1018" s="43"/>
      <c r="W1018" s="43"/>
      <c r="X1018" s="41"/>
      <c r="Y1018" s="43"/>
      <c r="Z1018" s="43"/>
      <c r="AA1018" s="43"/>
      <c r="AB1018" s="43"/>
      <c r="AC1018" s="43"/>
      <c r="AD1018" s="43"/>
      <c r="AE1018" s="43"/>
      <c r="AF1018" s="80"/>
      <c r="AG1018" s="43"/>
      <c r="AH1018" s="43"/>
      <c r="AI1018" s="43"/>
      <c r="AJ1018" s="22"/>
      <c r="AK1018" s="151"/>
      <c r="AL1018" s="151"/>
      <c r="AM1018" s="151"/>
      <c r="AN1018" s="151"/>
      <c r="AO1018" s="151"/>
    </row>
    <row r="1019" spans="1:41" s="2" customFormat="1" x14ac:dyDescent="0.2">
      <c r="A1019" s="24"/>
      <c r="B1019" s="24"/>
      <c r="C1019" s="24"/>
      <c r="D1019" s="43"/>
      <c r="E1019" s="43"/>
      <c r="F1019" s="43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  <c r="S1019" s="43"/>
      <c r="T1019" s="43"/>
      <c r="U1019" s="43"/>
      <c r="V1019" s="43"/>
      <c r="W1019" s="43"/>
      <c r="X1019" s="41"/>
      <c r="Y1019" s="43"/>
      <c r="Z1019" s="43"/>
      <c r="AA1019" s="43"/>
      <c r="AB1019" s="43"/>
      <c r="AC1019" s="43"/>
      <c r="AD1019" s="43"/>
      <c r="AE1019" s="43"/>
      <c r="AF1019" s="80"/>
      <c r="AG1019" s="43"/>
      <c r="AH1019" s="43"/>
      <c r="AI1019" s="43"/>
      <c r="AJ1019" s="22"/>
      <c r="AK1019" s="151"/>
      <c r="AL1019" s="151"/>
      <c r="AM1019" s="151"/>
      <c r="AN1019" s="151"/>
      <c r="AO1019" s="151"/>
    </row>
    <row r="1020" spans="1:41" s="2" customFormat="1" x14ac:dyDescent="0.2">
      <c r="A1020" s="24"/>
      <c r="B1020" s="24"/>
      <c r="C1020" s="24"/>
      <c r="D1020" s="43"/>
      <c r="E1020" s="43"/>
      <c r="F1020" s="43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  <c r="S1020" s="43"/>
      <c r="T1020" s="43"/>
      <c r="U1020" s="43"/>
      <c r="V1020" s="43"/>
      <c r="W1020" s="43"/>
      <c r="X1020" s="41"/>
      <c r="Y1020" s="43"/>
      <c r="Z1020" s="43"/>
      <c r="AA1020" s="43"/>
      <c r="AB1020" s="43"/>
      <c r="AC1020" s="43"/>
      <c r="AD1020" s="43"/>
      <c r="AE1020" s="43"/>
      <c r="AF1020" s="80"/>
      <c r="AG1020" s="43"/>
      <c r="AH1020" s="43"/>
      <c r="AI1020" s="43"/>
      <c r="AJ1020" s="22"/>
      <c r="AK1020" s="151"/>
      <c r="AL1020" s="151"/>
      <c r="AM1020" s="151"/>
      <c r="AN1020" s="151"/>
      <c r="AO1020" s="151"/>
    </row>
    <row r="1021" spans="1:41" s="2" customFormat="1" x14ac:dyDescent="0.2">
      <c r="A1021" s="24"/>
      <c r="B1021" s="24"/>
      <c r="C1021" s="24"/>
      <c r="D1021" s="43"/>
      <c r="E1021" s="43"/>
      <c r="F1021" s="43"/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  <c r="S1021" s="43"/>
      <c r="T1021" s="43"/>
      <c r="U1021" s="43"/>
      <c r="V1021" s="43"/>
      <c r="W1021" s="43"/>
      <c r="X1021" s="41"/>
      <c r="Y1021" s="43"/>
      <c r="Z1021" s="43"/>
      <c r="AA1021" s="43"/>
      <c r="AB1021" s="43"/>
      <c r="AC1021" s="43"/>
      <c r="AD1021" s="43"/>
      <c r="AE1021" s="43"/>
      <c r="AF1021" s="80"/>
      <c r="AG1021" s="43"/>
      <c r="AH1021" s="43"/>
      <c r="AI1021" s="43"/>
      <c r="AJ1021" s="22"/>
      <c r="AK1021" s="151"/>
      <c r="AL1021" s="151"/>
      <c r="AM1021" s="151"/>
      <c r="AN1021" s="151"/>
      <c r="AO1021" s="151"/>
    </row>
    <row r="1022" spans="1:41" s="2" customFormat="1" x14ac:dyDescent="0.2">
      <c r="A1022" s="24"/>
      <c r="B1022" s="24"/>
      <c r="C1022" s="24"/>
      <c r="D1022" s="43"/>
      <c r="E1022" s="43"/>
      <c r="F1022" s="43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  <c r="S1022" s="43"/>
      <c r="T1022" s="43"/>
      <c r="U1022" s="43"/>
      <c r="V1022" s="43"/>
      <c r="W1022" s="43"/>
      <c r="X1022" s="41"/>
      <c r="Y1022" s="43"/>
      <c r="Z1022" s="43"/>
      <c r="AA1022" s="43"/>
      <c r="AB1022" s="43"/>
      <c r="AC1022" s="43"/>
      <c r="AD1022" s="43"/>
      <c r="AE1022" s="43"/>
      <c r="AF1022" s="80"/>
      <c r="AG1022" s="43"/>
      <c r="AH1022" s="43"/>
      <c r="AI1022" s="43"/>
      <c r="AJ1022" s="22"/>
      <c r="AK1022" s="151"/>
      <c r="AL1022" s="151"/>
      <c r="AM1022" s="151"/>
      <c r="AN1022" s="151"/>
      <c r="AO1022" s="151"/>
    </row>
    <row r="1023" spans="1:41" s="2" customFormat="1" x14ac:dyDescent="0.2">
      <c r="A1023" s="24"/>
      <c r="B1023" s="24"/>
      <c r="C1023" s="24"/>
      <c r="D1023" s="43"/>
      <c r="E1023" s="43"/>
      <c r="F1023" s="43"/>
      <c r="G1023" s="43"/>
      <c r="H1023" s="43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  <c r="S1023" s="43"/>
      <c r="T1023" s="43"/>
      <c r="U1023" s="43"/>
      <c r="V1023" s="43"/>
      <c r="W1023" s="43"/>
      <c r="X1023" s="41"/>
      <c r="Y1023" s="43"/>
      <c r="Z1023" s="43"/>
      <c r="AA1023" s="43"/>
      <c r="AB1023" s="43"/>
      <c r="AC1023" s="43"/>
      <c r="AD1023" s="43"/>
      <c r="AE1023" s="43"/>
      <c r="AF1023" s="80"/>
      <c r="AG1023" s="43"/>
      <c r="AH1023" s="43"/>
      <c r="AI1023" s="43"/>
      <c r="AJ1023" s="22"/>
      <c r="AK1023" s="151"/>
      <c r="AL1023" s="151"/>
      <c r="AM1023" s="151"/>
      <c r="AN1023" s="151"/>
      <c r="AO1023" s="151"/>
    </row>
    <row r="1024" spans="1:41" s="2" customFormat="1" x14ac:dyDescent="0.2">
      <c r="A1024" s="24"/>
      <c r="B1024" s="24"/>
      <c r="C1024" s="24"/>
      <c r="D1024" s="43"/>
      <c r="E1024" s="43"/>
      <c r="F1024" s="43"/>
      <c r="G1024" s="43"/>
      <c r="H1024" s="43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  <c r="S1024" s="43"/>
      <c r="T1024" s="43"/>
      <c r="U1024" s="43"/>
      <c r="V1024" s="43"/>
      <c r="W1024" s="43"/>
      <c r="X1024" s="41"/>
      <c r="Y1024" s="43"/>
      <c r="Z1024" s="43"/>
      <c r="AA1024" s="43"/>
      <c r="AB1024" s="43"/>
      <c r="AC1024" s="43"/>
      <c r="AD1024" s="43"/>
      <c r="AE1024" s="43"/>
      <c r="AF1024" s="80"/>
      <c r="AG1024" s="43"/>
      <c r="AH1024" s="43"/>
      <c r="AI1024" s="43"/>
      <c r="AJ1024" s="22"/>
      <c r="AK1024" s="151"/>
      <c r="AL1024" s="151"/>
      <c r="AM1024" s="151"/>
      <c r="AN1024" s="151"/>
      <c r="AO1024" s="151"/>
    </row>
    <row r="1025" spans="1:41" s="2" customFormat="1" x14ac:dyDescent="0.2">
      <c r="A1025" s="24"/>
      <c r="B1025" s="24"/>
      <c r="C1025" s="24"/>
      <c r="D1025" s="43"/>
      <c r="E1025" s="43"/>
      <c r="F1025" s="43"/>
      <c r="G1025" s="43"/>
      <c r="H1025" s="43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  <c r="S1025" s="43"/>
      <c r="T1025" s="43"/>
      <c r="U1025" s="43"/>
      <c r="V1025" s="43"/>
      <c r="W1025" s="43"/>
      <c r="X1025" s="41"/>
      <c r="Y1025" s="43"/>
      <c r="Z1025" s="43"/>
      <c r="AA1025" s="43"/>
      <c r="AB1025" s="43"/>
      <c r="AC1025" s="43"/>
      <c r="AD1025" s="43"/>
      <c r="AE1025" s="43"/>
      <c r="AF1025" s="80"/>
      <c r="AG1025" s="43"/>
      <c r="AH1025" s="43"/>
      <c r="AI1025" s="43"/>
      <c r="AJ1025" s="22"/>
      <c r="AK1025" s="151"/>
      <c r="AL1025" s="151"/>
      <c r="AM1025" s="151"/>
      <c r="AN1025" s="151"/>
      <c r="AO1025" s="151"/>
    </row>
    <row r="1026" spans="1:41" s="2" customFormat="1" x14ac:dyDescent="0.2">
      <c r="A1026" s="24"/>
      <c r="B1026" s="24"/>
      <c r="C1026" s="24"/>
      <c r="D1026" s="43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  <c r="S1026" s="43"/>
      <c r="T1026" s="43"/>
      <c r="U1026" s="43"/>
      <c r="V1026" s="43"/>
      <c r="W1026" s="43"/>
      <c r="X1026" s="41"/>
      <c r="Y1026" s="43"/>
      <c r="Z1026" s="43"/>
      <c r="AA1026" s="43"/>
      <c r="AB1026" s="43"/>
      <c r="AC1026" s="43"/>
      <c r="AD1026" s="43"/>
      <c r="AE1026" s="43"/>
      <c r="AF1026" s="80"/>
      <c r="AG1026" s="43"/>
      <c r="AH1026" s="43"/>
      <c r="AI1026" s="43"/>
      <c r="AJ1026" s="22"/>
      <c r="AK1026" s="151"/>
      <c r="AL1026" s="151"/>
      <c r="AM1026" s="151"/>
      <c r="AN1026" s="151"/>
      <c r="AO1026" s="151"/>
    </row>
    <row r="1027" spans="1:41" s="2" customFormat="1" x14ac:dyDescent="0.2">
      <c r="A1027" s="24"/>
      <c r="B1027" s="24"/>
      <c r="C1027" s="24"/>
      <c r="D1027" s="43"/>
      <c r="E1027" s="43"/>
      <c r="F1027" s="43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  <c r="S1027" s="43"/>
      <c r="T1027" s="43"/>
      <c r="U1027" s="43"/>
      <c r="V1027" s="43"/>
      <c r="W1027" s="43"/>
      <c r="X1027" s="41"/>
      <c r="Y1027" s="43"/>
      <c r="Z1027" s="43"/>
      <c r="AA1027" s="43"/>
      <c r="AB1027" s="43"/>
      <c r="AC1027" s="43"/>
      <c r="AD1027" s="43"/>
      <c r="AE1027" s="43"/>
      <c r="AF1027" s="80"/>
      <c r="AG1027" s="43"/>
      <c r="AH1027" s="43"/>
      <c r="AI1027" s="43"/>
      <c r="AJ1027" s="22"/>
      <c r="AK1027" s="151"/>
      <c r="AL1027" s="151"/>
      <c r="AM1027" s="151"/>
      <c r="AN1027" s="151"/>
      <c r="AO1027" s="151"/>
    </row>
    <row r="1028" spans="1:41" s="2" customFormat="1" x14ac:dyDescent="0.2">
      <c r="A1028" s="24"/>
      <c r="B1028" s="24"/>
      <c r="C1028" s="24"/>
      <c r="D1028" s="43"/>
      <c r="E1028" s="43"/>
      <c r="F1028" s="43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  <c r="S1028" s="43"/>
      <c r="T1028" s="43"/>
      <c r="U1028" s="43"/>
      <c r="V1028" s="43"/>
      <c r="W1028" s="43"/>
      <c r="X1028" s="41"/>
      <c r="Y1028" s="43"/>
      <c r="Z1028" s="43"/>
      <c r="AA1028" s="43"/>
      <c r="AB1028" s="43"/>
      <c r="AC1028" s="43"/>
      <c r="AD1028" s="43"/>
      <c r="AE1028" s="43"/>
      <c r="AF1028" s="80"/>
      <c r="AG1028" s="43"/>
      <c r="AH1028" s="43"/>
      <c r="AI1028" s="43"/>
      <c r="AJ1028" s="22"/>
      <c r="AK1028" s="151"/>
      <c r="AL1028" s="151"/>
      <c r="AM1028" s="151"/>
      <c r="AN1028" s="151"/>
      <c r="AO1028" s="151"/>
    </row>
    <row r="1029" spans="1:41" s="2" customFormat="1" x14ac:dyDescent="0.2">
      <c r="A1029" s="24"/>
      <c r="B1029" s="24"/>
      <c r="C1029" s="24"/>
      <c r="D1029" s="43"/>
      <c r="E1029" s="43"/>
      <c r="F1029" s="43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  <c r="S1029" s="43"/>
      <c r="T1029" s="43"/>
      <c r="U1029" s="43"/>
      <c r="V1029" s="43"/>
      <c r="W1029" s="43"/>
      <c r="X1029" s="41"/>
      <c r="Y1029" s="43"/>
      <c r="Z1029" s="43"/>
      <c r="AA1029" s="43"/>
      <c r="AB1029" s="43"/>
      <c r="AC1029" s="43"/>
      <c r="AD1029" s="43"/>
      <c r="AE1029" s="43"/>
      <c r="AF1029" s="80"/>
      <c r="AG1029" s="43"/>
      <c r="AH1029" s="43"/>
      <c r="AI1029" s="43"/>
      <c r="AJ1029" s="22"/>
      <c r="AK1029" s="151"/>
      <c r="AL1029" s="151"/>
      <c r="AM1029" s="151"/>
      <c r="AN1029" s="151"/>
      <c r="AO1029" s="151"/>
    </row>
    <row r="1030" spans="1:41" s="2" customFormat="1" x14ac:dyDescent="0.2">
      <c r="A1030" s="24"/>
      <c r="B1030" s="24"/>
      <c r="C1030" s="24"/>
      <c r="D1030" s="43"/>
      <c r="E1030" s="43"/>
      <c r="F1030" s="43"/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  <c r="S1030" s="43"/>
      <c r="T1030" s="43"/>
      <c r="U1030" s="43"/>
      <c r="V1030" s="43"/>
      <c r="W1030" s="43"/>
      <c r="X1030" s="41"/>
      <c r="Y1030" s="43"/>
      <c r="Z1030" s="43"/>
      <c r="AA1030" s="43"/>
      <c r="AB1030" s="43"/>
      <c r="AC1030" s="43"/>
      <c r="AD1030" s="43"/>
      <c r="AE1030" s="43"/>
      <c r="AF1030" s="80"/>
      <c r="AG1030" s="43"/>
      <c r="AH1030" s="43"/>
      <c r="AI1030" s="43"/>
      <c r="AJ1030" s="22"/>
      <c r="AK1030" s="151"/>
      <c r="AL1030" s="151"/>
      <c r="AM1030" s="151"/>
      <c r="AN1030" s="151"/>
      <c r="AO1030" s="151"/>
    </row>
    <row r="1031" spans="1:41" s="2" customFormat="1" x14ac:dyDescent="0.2">
      <c r="A1031" s="24"/>
      <c r="B1031" s="24"/>
      <c r="C1031" s="24"/>
      <c r="D1031" s="43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  <c r="S1031" s="43"/>
      <c r="T1031" s="43"/>
      <c r="U1031" s="43"/>
      <c r="V1031" s="43"/>
      <c r="W1031" s="43"/>
      <c r="X1031" s="41"/>
      <c r="Y1031" s="43"/>
      <c r="Z1031" s="43"/>
      <c r="AA1031" s="43"/>
      <c r="AB1031" s="43"/>
      <c r="AC1031" s="43"/>
      <c r="AD1031" s="43"/>
      <c r="AE1031" s="43"/>
      <c r="AF1031" s="80"/>
      <c r="AG1031" s="43"/>
      <c r="AH1031" s="43"/>
      <c r="AI1031" s="43"/>
      <c r="AJ1031" s="22"/>
      <c r="AK1031" s="151"/>
      <c r="AL1031" s="151"/>
      <c r="AM1031" s="151"/>
      <c r="AN1031" s="151"/>
      <c r="AO1031" s="151"/>
    </row>
    <row r="1032" spans="1:41" s="2" customFormat="1" x14ac:dyDescent="0.2">
      <c r="A1032" s="24"/>
      <c r="B1032" s="24"/>
      <c r="C1032" s="24"/>
      <c r="D1032" s="43"/>
      <c r="E1032" s="43"/>
      <c r="F1032" s="43"/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  <c r="S1032" s="43"/>
      <c r="T1032" s="43"/>
      <c r="U1032" s="43"/>
      <c r="V1032" s="43"/>
      <c r="W1032" s="43"/>
      <c r="X1032" s="41"/>
      <c r="Y1032" s="43"/>
      <c r="Z1032" s="43"/>
      <c r="AA1032" s="43"/>
      <c r="AB1032" s="43"/>
      <c r="AC1032" s="43"/>
      <c r="AD1032" s="43"/>
      <c r="AE1032" s="43"/>
      <c r="AF1032" s="80"/>
      <c r="AG1032" s="43"/>
      <c r="AH1032" s="43"/>
      <c r="AI1032" s="43"/>
      <c r="AJ1032" s="22"/>
      <c r="AK1032" s="151"/>
      <c r="AL1032" s="151"/>
      <c r="AM1032" s="151"/>
      <c r="AN1032" s="151"/>
      <c r="AO1032" s="151"/>
    </row>
    <row r="1033" spans="1:41" s="2" customFormat="1" x14ac:dyDescent="0.2">
      <c r="A1033" s="24"/>
      <c r="B1033" s="24"/>
      <c r="C1033" s="24"/>
      <c r="D1033" s="43"/>
      <c r="E1033" s="43"/>
      <c r="F1033" s="43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  <c r="S1033" s="43"/>
      <c r="T1033" s="43"/>
      <c r="U1033" s="43"/>
      <c r="V1033" s="43"/>
      <c r="W1033" s="43"/>
      <c r="X1033" s="41"/>
      <c r="Y1033" s="43"/>
      <c r="Z1033" s="43"/>
      <c r="AA1033" s="43"/>
      <c r="AB1033" s="43"/>
      <c r="AC1033" s="43"/>
      <c r="AD1033" s="43"/>
      <c r="AE1033" s="43"/>
      <c r="AF1033" s="80"/>
      <c r="AG1033" s="43"/>
      <c r="AH1033" s="43"/>
      <c r="AI1033" s="43"/>
      <c r="AJ1033" s="22"/>
      <c r="AK1033" s="151"/>
      <c r="AL1033" s="151"/>
      <c r="AM1033" s="151"/>
      <c r="AN1033" s="151"/>
      <c r="AO1033" s="151"/>
    </row>
    <row r="1034" spans="1:41" s="2" customFormat="1" x14ac:dyDescent="0.2">
      <c r="A1034" s="24"/>
      <c r="B1034" s="24"/>
      <c r="C1034" s="24"/>
      <c r="D1034" s="43"/>
      <c r="E1034" s="43"/>
      <c r="F1034" s="43"/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  <c r="S1034" s="43"/>
      <c r="T1034" s="43"/>
      <c r="U1034" s="43"/>
      <c r="V1034" s="43"/>
      <c r="W1034" s="43"/>
      <c r="X1034" s="41"/>
      <c r="Y1034" s="43"/>
      <c r="Z1034" s="43"/>
      <c r="AA1034" s="43"/>
      <c r="AB1034" s="43"/>
      <c r="AC1034" s="43"/>
      <c r="AD1034" s="43"/>
      <c r="AE1034" s="43"/>
      <c r="AF1034" s="80"/>
      <c r="AG1034" s="43"/>
      <c r="AH1034" s="43"/>
      <c r="AI1034" s="43"/>
      <c r="AJ1034" s="22"/>
      <c r="AK1034" s="151"/>
      <c r="AL1034" s="151"/>
      <c r="AM1034" s="151"/>
      <c r="AN1034" s="151"/>
      <c r="AO1034" s="151"/>
    </row>
    <row r="1035" spans="1:41" s="2" customFormat="1" x14ac:dyDescent="0.2">
      <c r="A1035" s="24"/>
      <c r="B1035" s="24"/>
      <c r="C1035" s="24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3"/>
      <c r="T1035" s="43"/>
      <c r="U1035" s="43"/>
      <c r="V1035" s="43"/>
      <c r="W1035" s="43"/>
      <c r="X1035" s="41"/>
      <c r="Y1035" s="43"/>
      <c r="Z1035" s="43"/>
      <c r="AA1035" s="43"/>
      <c r="AB1035" s="43"/>
      <c r="AC1035" s="43"/>
      <c r="AD1035" s="43"/>
      <c r="AE1035" s="43"/>
      <c r="AF1035" s="80"/>
      <c r="AG1035" s="43"/>
      <c r="AH1035" s="43"/>
      <c r="AI1035" s="43"/>
      <c r="AJ1035" s="22"/>
      <c r="AK1035" s="151"/>
      <c r="AL1035" s="151"/>
      <c r="AM1035" s="151"/>
      <c r="AN1035" s="151"/>
      <c r="AO1035" s="151"/>
    </row>
    <row r="1036" spans="1:41" s="2" customFormat="1" x14ac:dyDescent="0.2">
      <c r="A1036" s="24"/>
      <c r="B1036" s="24"/>
      <c r="C1036" s="24"/>
      <c r="D1036" s="43"/>
      <c r="E1036" s="43"/>
      <c r="F1036" s="43"/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  <c r="S1036" s="43"/>
      <c r="T1036" s="43"/>
      <c r="U1036" s="43"/>
      <c r="V1036" s="43"/>
      <c r="W1036" s="43"/>
      <c r="X1036" s="41"/>
      <c r="Y1036" s="43"/>
      <c r="Z1036" s="43"/>
      <c r="AA1036" s="43"/>
      <c r="AB1036" s="43"/>
      <c r="AC1036" s="43"/>
      <c r="AD1036" s="43"/>
      <c r="AE1036" s="43"/>
      <c r="AF1036" s="80"/>
      <c r="AG1036" s="43"/>
      <c r="AH1036" s="43"/>
      <c r="AI1036" s="43"/>
      <c r="AJ1036" s="22"/>
      <c r="AK1036" s="151"/>
      <c r="AL1036" s="151"/>
      <c r="AM1036" s="151"/>
      <c r="AN1036" s="151"/>
      <c r="AO1036" s="151"/>
    </row>
    <row r="1037" spans="1:41" s="2" customFormat="1" x14ac:dyDescent="0.2">
      <c r="A1037" s="24"/>
      <c r="B1037" s="24"/>
      <c r="C1037" s="24"/>
      <c r="D1037" s="43"/>
      <c r="E1037" s="43"/>
      <c r="F1037" s="43"/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  <c r="S1037" s="43"/>
      <c r="T1037" s="43"/>
      <c r="U1037" s="43"/>
      <c r="V1037" s="43"/>
      <c r="W1037" s="43"/>
      <c r="X1037" s="41"/>
      <c r="Y1037" s="43"/>
      <c r="Z1037" s="43"/>
      <c r="AA1037" s="43"/>
      <c r="AB1037" s="43"/>
      <c r="AC1037" s="43"/>
      <c r="AD1037" s="43"/>
      <c r="AE1037" s="43"/>
      <c r="AF1037" s="80"/>
      <c r="AG1037" s="43"/>
      <c r="AH1037" s="43"/>
      <c r="AI1037" s="43"/>
      <c r="AJ1037" s="22"/>
      <c r="AK1037" s="151"/>
      <c r="AL1037" s="151"/>
      <c r="AM1037" s="151"/>
      <c r="AN1037" s="151"/>
      <c r="AO1037" s="151"/>
    </row>
    <row r="1038" spans="1:41" s="2" customFormat="1" x14ac:dyDescent="0.2">
      <c r="A1038" s="24"/>
      <c r="B1038" s="24"/>
      <c r="C1038" s="24"/>
      <c r="D1038" s="43"/>
      <c r="E1038" s="43"/>
      <c r="F1038" s="43"/>
      <c r="G1038" s="43"/>
      <c r="H1038" s="43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  <c r="S1038" s="43"/>
      <c r="T1038" s="43"/>
      <c r="U1038" s="43"/>
      <c r="V1038" s="43"/>
      <c r="W1038" s="43"/>
      <c r="X1038" s="41"/>
      <c r="Y1038" s="43"/>
      <c r="Z1038" s="43"/>
      <c r="AA1038" s="43"/>
      <c r="AB1038" s="43"/>
      <c r="AC1038" s="43"/>
      <c r="AD1038" s="43"/>
      <c r="AE1038" s="43"/>
      <c r="AF1038" s="80"/>
      <c r="AG1038" s="43"/>
      <c r="AH1038" s="43"/>
      <c r="AI1038" s="43"/>
      <c r="AJ1038" s="22"/>
      <c r="AK1038" s="151"/>
      <c r="AL1038" s="151"/>
      <c r="AM1038" s="151"/>
      <c r="AN1038" s="151"/>
      <c r="AO1038" s="151"/>
    </row>
    <row r="1039" spans="1:41" s="2" customFormat="1" x14ac:dyDescent="0.2">
      <c r="A1039" s="24"/>
      <c r="B1039" s="24"/>
      <c r="C1039" s="24"/>
      <c r="D1039" s="43"/>
      <c r="E1039" s="43"/>
      <c r="F1039" s="43"/>
      <c r="G1039" s="43"/>
      <c r="H1039" s="43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  <c r="S1039" s="43"/>
      <c r="T1039" s="43"/>
      <c r="U1039" s="43"/>
      <c r="V1039" s="43"/>
      <c r="W1039" s="43"/>
      <c r="X1039" s="41"/>
      <c r="Y1039" s="43"/>
      <c r="Z1039" s="43"/>
      <c r="AA1039" s="43"/>
      <c r="AB1039" s="43"/>
      <c r="AC1039" s="43"/>
      <c r="AD1039" s="43"/>
      <c r="AE1039" s="43"/>
      <c r="AF1039" s="80"/>
      <c r="AG1039" s="43"/>
      <c r="AH1039" s="43"/>
      <c r="AI1039" s="43"/>
      <c r="AJ1039" s="22"/>
      <c r="AK1039" s="151"/>
      <c r="AL1039" s="151"/>
      <c r="AM1039" s="151"/>
      <c r="AN1039" s="151"/>
      <c r="AO1039" s="151"/>
    </row>
    <row r="1040" spans="1:41" s="2" customFormat="1" x14ac:dyDescent="0.2">
      <c r="A1040" s="24"/>
      <c r="B1040" s="24"/>
      <c r="C1040" s="24"/>
      <c r="D1040" s="43"/>
      <c r="E1040" s="43"/>
      <c r="F1040" s="43"/>
      <c r="G1040" s="43"/>
      <c r="H1040" s="43"/>
      <c r="I1040" s="43"/>
      <c r="J1040" s="43"/>
      <c r="K1040" s="43"/>
      <c r="L1040" s="43"/>
      <c r="M1040" s="43"/>
      <c r="N1040" s="43"/>
      <c r="O1040" s="43"/>
      <c r="P1040" s="43"/>
      <c r="Q1040" s="43"/>
      <c r="R1040" s="43"/>
      <c r="S1040" s="43"/>
      <c r="T1040" s="43"/>
      <c r="U1040" s="43"/>
      <c r="V1040" s="43"/>
      <c r="W1040" s="43"/>
      <c r="X1040" s="41"/>
      <c r="Y1040" s="43"/>
      <c r="Z1040" s="43"/>
      <c r="AA1040" s="43"/>
      <c r="AB1040" s="43"/>
      <c r="AC1040" s="43"/>
      <c r="AD1040" s="43"/>
      <c r="AE1040" s="43"/>
      <c r="AF1040" s="80"/>
      <c r="AG1040" s="43"/>
      <c r="AH1040" s="43"/>
      <c r="AI1040" s="43"/>
      <c r="AJ1040" s="22"/>
      <c r="AK1040" s="151"/>
      <c r="AL1040" s="151"/>
      <c r="AM1040" s="151"/>
      <c r="AN1040" s="151"/>
      <c r="AO1040" s="151"/>
    </row>
    <row r="1041" spans="1:41" s="2" customFormat="1" x14ac:dyDescent="0.2">
      <c r="A1041" s="24"/>
      <c r="B1041" s="24"/>
      <c r="C1041" s="24"/>
      <c r="D1041" s="43"/>
      <c r="E1041" s="43"/>
      <c r="F1041" s="43"/>
      <c r="G1041" s="43"/>
      <c r="H1041" s="43"/>
      <c r="I1041" s="43"/>
      <c r="J1041" s="43"/>
      <c r="K1041" s="43"/>
      <c r="L1041" s="43"/>
      <c r="M1041" s="43"/>
      <c r="N1041" s="43"/>
      <c r="O1041" s="43"/>
      <c r="P1041" s="43"/>
      <c r="Q1041" s="43"/>
      <c r="R1041" s="43"/>
      <c r="S1041" s="43"/>
      <c r="T1041" s="43"/>
      <c r="U1041" s="43"/>
      <c r="V1041" s="43"/>
      <c r="W1041" s="43"/>
      <c r="X1041" s="41"/>
      <c r="Y1041" s="43"/>
      <c r="Z1041" s="43"/>
      <c r="AA1041" s="43"/>
      <c r="AB1041" s="43"/>
      <c r="AC1041" s="43"/>
      <c r="AD1041" s="43"/>
      <c r="AE1041" s="43"/>
      <c r="AF1041" s="80"/>
      <c r="AG1041" s="43"/>
      <c r="AH1041" s="43"/>
      <c r="AI1041" s="43"/>
      <c r="AJ1041" s="22"/>
      <c r="AK1041" s="151"/>
      <c r="AL1041" s="151"/>
      <c r="AM1041" s="151"/>
      <c r="AN1041" s="151"/>
      <c r="AO1041" s="151"/>
    </row>
    <row r="1042" spans="1:41" s="2" customFormat="1" x14ac:dyDescent="0.2">
      <c r="A1042" s="24"/>
      <c r="B1042" s="24"/>
      <c r="C1042" s="24"/>
      <c r="D1042" s="43"/>
      <c r="E1042" s="43"/>
      <c r="F1042" s="43"/>
      <c r="G1042" s="43"/>
      <c r="H1042" s="43"/>
      <c r="I1042" s="43"/>
      <c r="J1042" s="43"/>
      <c r="K1042" s="43"/>
      <c r="L1042" s="43"/>
      <c r="M1042" s="43"/>
      <c r="N1042" s="43"/>
      <c r="O1042" s="43"/>
      <c r="P1042" s="43"/>
      <c r="Q1042" s="43"/>
      <c r="R1042" s="43"/>
      <c r="S1042" s="43"/>
      <c r="T1042" s="43"/>
      <c r="U1042" s="43"/>
      <c r="V1042" s="43"/>
      <c r="W1042" s="43"/>
      <c r="X1042" s="41"/>
      <c r="Y1042" s="43"/>
      <c r="Z1042" s="43"/>
      <c r="AA1042" s="43"/>
      <c r="AB1042" s="43"/>
      <c r="AC1042" s="43"/>
      <c r="AD1042" s="43"/>
      <c r="AE1042" s="43"/>
      <c r="AF1042" s="80"/>
      <c r="AG1042" s="43"/>
      <c r="AH1042" s="43"/>
      <c r="AI1042" s="43"/>
      <c r="AJ1042" s="22"/>
      <c r="AK1042" s="151"/>
      <c r="AL1042" s="151"/>
      <c r="AM1042" s="151"/>
      <c r="AN1042" s="151"/>
      <c r="AO1042" s="151"/>
    </row>
    <row r="1043" spans="1:41" s="2" customFormat="1" x14ac:dyDescent="0.2">
      <c r="A1043" s="24"/>
      <c r="B1043" s="24"/>
      <c r="C1043" s="24"/>
      <c r="D1043" s="43"/>
      <c r="E1043" s="43"/>
      <c r="F1043" s="43"/>
      <c r="G1043" s="43"/>
      <c r="H1043" s="43"/>
      <c r="I1043" s="43"/>
      <c r="J1043" s="43"/>
      <c r="K1043" s="43"/>
      <c r="L1043" s="43"/>
      <c r="M1043" s="43"/>
      <c r="N1043" s="43"/>
      <c r="O1043" s="43"/>
      <c r="P1043" s="43"/>
      <c r="Q1043" s="43"/>
      <c r="R1043" s="43"/>
      <c r="S1043" s="43"/>
      <c r="T1043" s="43"/>
      <c r="U1043" s="43"/>
      <c r="V1043" s="43"/>
      <c r="W1043" s="43"/>
      <c r="X1043" s="41"/>
      <c r="Y1043" s="43"/>
      <c r="Z1043" s="43"/>
      <c r="AA1043" s="43"/>
      <c r="AB1043" s="43"/>
      <c r="AC1043" s="43"/>
      <c r="AD1043" s="43"/>
      <c r="AE1043" s="43"/>
      <c r="AF1043" s="80"/>
      <c r="AG1043" s="43"/>
      <c r="AH1043" s="43"/>
      <c r="AI1043" s="43"/>
      <c r="AJ1043" s="22"/>
      <c r="AK1043" s="151"/>
      <c r="AL1043" s="151"/>
      <c r="AM1043" s="151"/>
      <c r="AN1043" s="151"/>
      <c r="AO1043" s="151"/>
    </row>
    <row r="1044" spans="1:41" s="2" customFormat="1" x14ac:dyDescent="0.2">
      <c r="A1044" s="24"/>
      <c r="B1044" s="24"/>
      <c r="C1044" s="24"/>
      <c r="D1044" s="43"/>
      <c r="E1044" s="43"/>
      <c r="F1044" s="43"/>
      <c r="G1044" s="43"/>
      <c r="H1044" s="43"/>
      <c r="I1044" s="43"/>
      <c r="J1044" s="43"/>
      <c r="K1044" s="43"/>
      <c r="L1044" s="43"/>
      <c r="M1044" s="43"/>
      <c r="N1044" s="43"/>
      <c r="O1044" s="43"/>
      <c r="P1044" s="43"/>
      <c r="Q1044" s="43"/>
      <c r="R1044" s="43"/>
      <c r="S1044" s="43"/>
      <c r="T1044" s="43"/>
      <c r="U1044" s="43"/>
      <c r="V1044" s="43"/>
      <c r="W1044" s="43"/>
      <c r="X1044" s="41"/>
      <c r="Y1044" s="43"/>
      <c r="Z1044" s="43"/>
      <c r="AA1044" s="43"/>
      <c r="AB1044" s="43"/>
      <c r="AC1044" s="43"/>
      <c r="AD1044" s="43"/>
      <c r="AE1044" s="43"/>
      <c r="AF1044" s="80"/>
      <c r="AG1044" s="43"/>
      <c r="AH1044" s="43"/>
      <c r="AI1044" s="43"/>
      <c r="AJ1044" s="22"/>
      <c r="AK1044" s="151"/>
      <c r="AL1044" s="151"/>
      <c r="AM1044" s="151"/>
      <c r="AN1044" s="151"/>
      <c r="AO1044" s="151"/>
    </row>
    <row r="1045" spans="1:41" s="2" customFormat="1" x14ac:dyDescent="0.2">
      <c r="A1045" s="24"/>
      <c r="B1045" s="24"/>
      <c r="C1045" s="24"/>
      <c r="D1045" s="43"/>
      <c r="E1045" s="43"/>
      <c r="F1045" s="43"/>
      <c r="G1045" s="43"/>
      <c r="H1045" s="43"/>
      <c r="I1045" s="43"/>
      <c r="J1045" s="43"/>
      <c r="K1045" s="43"/>
      <c r="L1045" s="43"/>
      <c r="M1045" s="43"/>
      <c r="N1045" s="43"/>
      <c r="O1045" s="43"/>
      <c r="P1045" s="43"/>
      <c r="Q1045" s="43"/>
      <c r="R1045" s="43"/>
      <c r="S1045" s="43"/>
      <c r="T1045" s="43"/>
      <c r="U1045" s="43"/>
      <c r="V1045" s="43"/>
      <c r="W1045" s="43"/>
      <c r="X1045" s="41"/>
      <c r="Y1045" s="43"/>
      <c r="Z1045" s="43"/>
      <c r="AA1045" s="43"/>
      <c r="AB1045" s="43"/>
      <c r="AC1045" s="43"/>
      <c r="AD1045" s="43"/>
      <c r="AE1045" s="43"/>
      <c r="AF1045" s="80"/>
      <c r="AG1045" s="43"/>
      <c r="AH1045" s="43"/>
      <c r="AI1045" s="43"/>
      <c r="AJ1045" s="22"/>
      <c r="AK1045" s="151"/>
      <c r="AL1045" s="151"/>
      <c r="AM1045" s="151"/>
      <c r="AN1045" s="151"/>
      <c r="AO1045" s="151"/>
    </row>
    <row r="1046" spans="1:41" s="2" customFormat="1" x14ac:dyDescent="0.2">
      <c r="A1046" s="24"/>
      <c r="B1046" s="24"/>
      <c r="C1046" s="24"/>
      <c r="D1046" s="43"/>
      <c r="E1046" s="43"/>
      <c r="F1046" s="43"/>
      <c r="G1046" s="43"/>
      <c r="H1046" s="43"/>
      <c r="I1046" s="43"/>
      <c r="J1046" s="43"/>
      <c r="K1046" s="43"/>
      <c r="L1046" s="43"/>
      <c r="M1046" s="43"/>
      <c r="N1046" s="43"/>
      <c r="O1046" s="43"/>
      <c r="P1046" s="43"/>
      <c r="Q1046" s="43"/>
      <c r="R1046" s="43"/>
      <c r="S1046" s="43"/>
      <c r="T1046" s="43"/>
      <c r="U1046" s="43"/>
      <c r="V1046" s="43"/>
      <c r="W1046" s="43"/>
      <c r="X1046" s="41"/>
      <c r="Y1046" s="43"/>
      <c r="Z1046" s="43"/>
      <c r="AA1046" s="43"/>
      <c r="AB1046" s="43"/>
      <c r="AC1046" s="43"/>
      <c r="AD1046" s="43"/>
      <c r="AE1046" s="43"/>
      <c r="AF1046" s="80"/>
      <c r="AG1046" s="43"/>
      <c r="AH1046" s="43"/>
      <c r="AI1046" s="43"/>
      <c r="AJ1046" s="22"/>
      <c r="AK1046" s="151"/>
      <c r="AL1046" s="151"/>
      <c r="AM1046" s="151"/>
      <c r="AN1046" s="151"/>
      <c r="AO1046" s="151"/>
    </row>
    <row r="1047" spans="1:41" s="2" customFormat="1" x14ac:dyDescent="0.2">
      <c r="A1047" s="24"/>
      <c r="B1047" s="24"/>
      <c r="C1047" s="24"/>
      <c r="D1047" s="43"/>
      <c r="E1047" s="43"/>
      <c r="F1047" s="43"/>
      <c r="G1047" s="43"/>
      <c r="H1047" s="43"/>
      <c r="I1047" s="43"/>
      <c r="J1047" s="43"/>
      <c r="K1047" s="43"/>
      <c r="L1047" s="43"/>
      <c r="M1047" s="43"/>
      <c r="N1047" s="43"/>
      <c r="O1047" s="43"/>
      <c r="P1047" s="43"/>
      <c r="Q1047" s="43"/>
      <c r="R1047" s="43"/>
      <c r="S1047" s="43"/>
      <c r="T1047" s="43"/>
      <c r="U1047" s="43"/>
      <c r="V1047" s="43"/>
      <c r="W1047" s="43"/>
      <c r="X1047" s="41"/>
      <c r="Y1047" s="43"/>
      <c r="Z1047" s="43"/>
      <c r="AA1047" s="43"/>
      <c r="AB1047" s="43"/>
      <c r="AC1047" s="43"/>
      <c r="AD1047" s="43"/>
      <c r="AE1047" s="43"/>
      <c r="AF1047" s="80"/>
      <c r="AG1047" s="43"/>
      <c r="AH1047" s="43"/>
      <c r="AI1047" s="43"/>
      <c r="AJ1047" s="22"/>
      <c r="AK1047" s="151"/>
      <c r="AL1047" s="151"/>
      <c r="AM1047" s="151"/>
      <c r="AN1047" s="151"/>
      <c r="AO1047" s="151"/>
    </row>
    <row r="1048" spans="1:41" s="2" customFormat="1" x14ac:dyDescent="0.2">
      <c r="A1048" s="24"/>
      <c r="B1048" s="24"/>
      <c r="C1048" s="24"/>
      <c r="D1048" s="43"/>
      <c r="E1048" s="43"/>
      <c r="F1048" s="43"/>
      <c r="G1048" s="43"/>
      <c r="H1048" s="43"/>
      <c r="I1048" s="43"/>
      <c r="J1048" s="43"/>
      <c r="K1048" s="43"/>
      <c r="L1048" s="43"/>
      <c r="M1048" s="43"/>
      <c r="N1048" s="43"/>
      <c r="O1048" s="43"/>
      <c r="P1048" s="43"/>
      <c r="Q1048" s="43"/>
      <c r="R1048" s="43"/>
      <c r="S1048" s="43"/>
      <c r="T1048" s="43"/>
      <c r="U1048" s="43"/>
      <c r="V1048" s="43"/>
      <c r="W1048" s="43"/>
      <c r="X1048" s="41"/>
      <c r="Y1048" s="43"/>
      <c r="Z1048" s="43"/>
      <c r="AA1048" s="43"/>
      <c r="AB1048" s="43"/>
      <c r="AC1048" s="43"/>
      <c r="AD1048" s="43"/>
      <c r="AE1048" s="43"/>
      <c r="AF1048" s="80"/>
      <c r="AG1048" s="43"/>
      <c r="AH1048" s="43"/>
      <c r="AI1048" s="43"/>
      <c r="AJ1048" s="22"/>
      <c r="AK1048" s="151"/>
      <c r="AL1048" s="151"/>
      <c r="AM1048" s="151"/>
      <c r="AN1048" s="151"/>
      <c r="AO1048" s="151"/>
    </row>
    <row r="1049" spans="1:41" s="2" customFormat="1" x14ac:dyDescent="0.2">
      <c r="A1049" s="24"/>
      <c r="B1049" s="24"/>
      <c r="C1049" s="24"/>
      <c r="D1049" s="43"/>
      <c r="E1049" s="43"/>
      <c r="F1049" s="43"/>
      <c r="G1049" s="43"/>
      <c r="H1049" s="43"/>
      <c r="I1049" s="43"/>
      <c r="J1049" s="43"/>
      <c r="K1049" s="43"/>
      <c r="L1049" s="43"/>
      <c r="M1049" s="43"/>
      <c r="N1049" s="43"/>
      <c r="O1049" s="43"/>
      <c r="P1049" s="43"/>
      <c r="Q1049" s="43"/>
      <c r="R1049" s="43"/>
      <c r="S1049" s="43"/>
      <c r="T1049" s="43"/>
      <c r="U1049" s="43"/>
      <c r="V1049" s="43"/>
      <c r="W1049" s="43"/>
      <c r="X1049" s="41"/>
      <c r="Y1049" s="43"/>
      <c r="Z1049" s="43"/>
      <c r="AA1049" s="43"/>
      <c r="AB1049" s="43"/>
      <c r="AC1049" s="43"/>
      <c r="AD1049" s="43"/>
      <c r="AE1049" s="43"/>
      <c r="AF1049" s="80"/>
      <c r="AG1049" s="43"/>
      <c r="AH1049" s="43"/>
      <c r="AI1049" s="43"/>
      <c r="AJ1049" s="22"/>
      <c r="AK1049" s="151"/>
      <c r="AL1049" s="151"/>
      <c r="AM1049" s="151"/>
      <c r="AN1049" s="151"/>
      <c r="AO1049" s="151"/>
    </row>
    <row r="1050" spans="1:41" s="2" customFormat="1" x14ac:dyDescent="0.2">
      <c r="A1050" s="24"/>
      <c r="B1050" s="24"/>
      <c r="C1050" s="24"/>
      <c r="D1050" s="43"/>
      <c r="E1050" s="43"/>
      <c r="F1050" s="43"/>
      <c r="G1050" s="43"/>
      <c r="H1050" s="43"/>
      <c r="I1050" s="43"/>
      <c r="J1050" s="43"/>
      <c r="K1050" s="43"/>
      <c r="L1050" s="43"/>
      <c r="M1050" s="43"/>
      <c r="N1050" s="43"/>
      <c r="O1050" s="43"/>
      <c r="P1050" s="43"/>
      <c r="Q1050" s="43"/>
      <c r="R1050" s="43"/>
      <c r="S1050" s="43"/>
      <c r="T1050" s="43"/>
      <c r="U1050" s="43"/>
      <c r="V1050" s="43"/>
      <c r="W1050" s="43"/>
      <c r="X1050" s="41"/>
      <c r="Y1050" s="43"/>
      <c r="Z1050" s="43"/>
      <c r="AA1050" s="43"/>
      <c r="AB1050" s="43"/>
      <c r="AC1050" s="43"/>
      <c r="AD1050" s="43"/>
      <c r="AE1050" s="43"/>
      <c r="AF1050" s="80"/>
      <c r="AG1050" s="43"/>
      <c r="AH1050" s="43"/>
      <c r="AI1050" s="43"/>
      <c r="AJ1050" s="22"/>
      <c r="AK1050" s="151"/>
      <c r="AL1050" s="151"/>
      <c r="AM1050" s="151"/>
      <c r="AN1050" s="151"/>
      <c r="AO1050" s="151"/>
    </row>
    <row r="1051" spans="1:41" s="2" customFormat="1" x14ac:dyDescent="0.2">
      <c r="A1051" s="24"/>
      <c r="B1051" s="24"/>
      <c r="C1051" s="24"/>
      <c r="D1051" s="43"/>
      <c r="E1051" s="43"/>
      <c r="F1051" s="43"/>
      <c r="G1051" s="43"/>
      <c r="H1051" s="43"/>
      <c r="I1051" s="43"/>
      <c r="J1051" s="43"/>
      <c r="K1051" s="43"/>
      <c r="L1051" s="43"/>
      <c r="M1051" s="43"/>
      <c r="N1051" s="43"/>
      <c r="O1051" s="43"/>
      <c r="P1051" s="43"/>
      <c r="Q1051" s="43"/>
      <c r="R1051" s="43"/>
      <c r="S1051" s="43"/>
      <c r="T1051" s="43"/>
      <c r="U1051" s="43"/>
      <c r="V1051" s="43"/>
      <c r="W1051" s="43"/>
      <c r="X1051" s="41"/>
      <c r="Y1051" s="43"/>
      <c r="Z1051" s="43"/>
      <c r="AA1051" s="43"/>
      <c r="AB1051" s="43"/>
      <c r="AC1051" s="43"/>
      <c r="AD1051" s="43"/>
      <c r="AE1051" s="43"/>
      <c r="AF1051" s="80"/>
      <c r="AG1051" s="43"/>
      <c r="AH1051" s="43"/>
      <c r="AI1051" s="43"/>
      <c r="AJ1051" s="22"/>
      <c r="AK1051" s="151"/>
      <c r="AL1051" s="151"/>
      <c r="AM1051" s="151"/>
      <c r="AN1051" s="151"/>
      <c r="AO1051" s="151"/>
    </row>
    <row r="1052" spans="1:41" s="2" customFormat="1" x14ac:dyDescent="0.2">
      <c r="A1052" s="24"/>
      <c r="B1052" s="24"/>
      <c r="C1052" s="24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  <c r="S1052" s="43"/>
      <c r="T1052" s="43"/>
      <c r="U1052" s="43"/>
      <c r="V1052" s="43"/>
      <c r="W1052" s="43"/>
      <c r="X1052" s="41"/>
      <c r="Y1052" s="43"/>
      <c r="Z1052" s="43"/>
      <c r="AA1052" s="43"/>
      <c r="AB1052" s="43"/>
      <c r="AC1052" s="43"/>
      <c r="AD1052" s="43"/>
      <c r="AE1052" s="43"/>
      <c r="AF1052" s="80"/>
      <c r="AG1052" s="43"/>
      <c r="AH1052" s="43"/>
      <c r="AI1052" s="43"/>
      <c r="AJ1052" s="22"/>
      <c r="AK1052" s="151"/>
      <c r="AL1052" s="151"/>
      <c r="AM1052" s="151"/>
      <c r="AN1052" s="151"/>
      <c r="AO1052" s="151"/>
    </row>
    <row r="1053" spans="1:41" s="2" customFormat="1" x14ac:dyDescent="0.2">
      <c r="A1053" s="24"/>
      <c r="B1053" s="24"/>
      <c r="C1053" s="24"/>
      <c r="D1053" s="43"/>
      <c r="E1053" s="43"/>
      <c r="F1053" s="43"/>
      <c r="G1053" s="43"/>
      <c r="H1053" s="43"/>
      <c r="I1053" s="43"/>
      <c r="J1053" s="43"/>
      <c r="K1053" s="43"/>
      <c r="L1053" s="43"/>
      <c r="M1053" s="43"/>
      <c r="N1053" s="43"/>
      <c r="O1053" s="43"/>
      <c r="P1053" s="43"/>
      <c r="Q1053" s="43"/>
      <c r="R1053" s="43"/>
      <c r="S1053" s="43"/>
      <c r="T1053" s="43"/>
      <c r="U1053" s="43"/>
      <c r="V1053" s="43"/>
      <c r="W1053" s="43"/>
      <c r="X1053" s="41"/>
      <c r="Y1053" s="43"/>
      <c r="Z1053" s="43"/>
      <c r="AA1053" s="43"/>
      <c r="AB1053" s="43"/>
      <c r="AC1053" s="43"/>
      <c r="AD1053" s="43"/>
      <c r="AE1053" s="43"/>
      <c r="AF1053" s="80"/>
      <c r="AG1053" s="43"/>
      <c r="AH1053" s="43"/>
      <c r="AI1053" s="43"/>
      <c r="AJ1053" s="22"/>
      <c r="AK1053" s="151"/>
      <c r="AL1053" s="151"/>
      <c r="AM1053" s="151"/>
      <c r="AN1053" s="151"/>
      <c r="AO1053" s="151"/>
    </row>
    <row r="1054" spans="1:41" s="2" customFormat="1" x14ac:dyDescent="0.2">
      <c r="A1054" s="24"/>
      <c r="B1054" s="24"/>
      <c r="C1054" s="24"/>
      <c r="D1054" s="43"/>
      <c r="E1054" s="43"/>
      <c r="F1054" s="43"/>
      <c r="G1054" s="43"/>
      <c r="H1054" s="43"/>
      <c r="I1054" s="43"/>
      <c r="J1054" s="43"/>
      <c r="K1054" s="43"/>
      <c r="L1054" s="43"/>
      <c r="M1054" s="43"/>
      <c r="N1054" s="43"/>
      <c r="O1054" s="43"/>
      <c r="P1054" s="43"/>
      <c r="Q1054" s="43"/>
      <c r="R1054" s="43"/>
      <c r="S1054" s="43"/>
      <c r="T1054" s="43"/>
      <c r="U1054" s="43"/>
      <c r="V1054" s="43"/>
      <c r="W1054" s="43"/>
      <c r="X1054" s="41"/>
      <c r="Y1054" s="43"/>
      <c r="Z1054" s="43"/>
      <c r="AA1054" s="43"/>
      <c r="AB1054" s="43"/>
      <c r="AC1054" s="43"/>
      <c r="AD1054" s="43"/>
      <c r="AE1054" s="43"/>
      <c r="AF1054" s="80"/>
      <c r="AG1054" s="43"/>
      <c r="AH1054" s="43"/>
      <c r="AI1054" s="43"/>
      <c r="AJ1054" s="22"/>
      <c r="AK1054" s="151"/>
      <c r="AL1054" s="151"/>
      <c r="AM1054" s="151"/>
      <c r="AN1054" s="151"/>
      <c r="AO1054" s="151"/>
    </row>
    <row r="1055" spans="1:41" s="2" customFormat="1" x14ac:dyDescent="0.2">
      <c r="A1055" s="24"/>
      <c r="B1055" s="24"/>
      <c r="C1055" s="24"/>
      <c r="D1055" s="43"/>
      <c r="E1055" s="43"/>
      <c r="F1055" s="43"/>
      <c r="G1055" s="43"/>
      <c r="H1055" s="43"/>
      <c r="I1055" s="43"/>
      <c r="J1055" s="43"/>
      <c r="K1055" s="43"/>
      <c r="L1055" s="43"/>
      <c r="M1055" s="43"/>
      <c r="N1055" s="43"/>
      <c r="O1055" s="43"/>
      <c r="P1055" s="43"/>
      <c r="Q1055" s="43"/>
      <c r="R1055" s="43"/>
      <c r="S1055" s="43"/>
      <c r="T1055" s="43"/>
      <c r="U1055" s="43"/>
      <c r="V1055" s="43"/>
      <c r="W1055" s="43"/>
      <c r="X1055" s="41"/>
      <c r="Y1055" s="43"/>
      <c r="Z1055" s="43"/>
      <c r="AA1055" s="43"/>
      <c r="AB1055" s="43"/>
      <c r="AC1055" s="43"/>
      <c r="AD1055" s="43"/>
      <c r="AE1055" s="43"/>
      <c r="AF1055" s="80"/>
      <c r="AG1055" s="43"/>
      <c r="AH1055" s="43"/>
      <c r="AI1055" s="43"/>
      <c r="AJ1055" s="22"/>
      <c r="AK1055" s="151"/>
      <c r="AL1055" s="151"/>
      <c r="AM1055" s="151"/>
      <c r="AN1055" s="151"/>
      <c r="AO1055" s="151"/>
    </row>
    <row r="1056" spans="1:41" s="2" customFormat="1" x14ac:dyDescent="0.2">
      <c r="A1056" s="24"/>
      <c r="B1056" s="24"/>
      <c r="C1056" s="24"/>
      <c r="D1056" s="43"/>
      <c r="E1056" s="43"/>
      <c r="F1056" s="43"/>
      <c r="G1056" s="43"/>
      <c r="H1056" s="43"/>
      <c r="I1056" s="43"/>
      <c r="J1056" s="43"/>
      <c r="K1056" s="43"/>
      <c r="L1056" s="43"/>
      <c r="M1056" s="43"/>
      <c r="N1056" s="43"/>
      <c r="O1056" s="43"/>
      <c r="P1056" s="43"/>
      <c r="Q1056" s="43"/>
      <c r="R1056" s="43"/>
      <c r="S1056" s="43"/>
      <c r="T1056" s="43"/>
      <c r="U1056" s="43"/>
      <c r="V1056" s="43"/>
      <c r="W1056" s="43"/>
      <c r="X1056" s="41"/>
      <c r="Y1056" s="43"/>
      <c r="Z1056" s="43"/>
      <c r="AA1056" s="43"/>
      <c r="AB1056" s="43"/>
      <c r="AC1056" s="43"/>
      <c r="AD1056" s="43"/>
      <c r="AE1056" s="43"/>
      <c r="AF1056" s="80"/>
      <c r="AG1056" s="43"/>
      <c r="AH1056" s="43"/>
      <c r="AI1056" s="43"/>
      <c r="AJ1056" s="22"/>
      <c r="AK1056" s="151"/>
      <c r="AL1056" s="151"/>
      <c r="AM1056" s="151"/>
      <c r="AN1056" s="151"/>
      <c r="AO1056" s="151"/>
    </row>
    <row r="1057" spans="1:41" s="2" customFormat="1" x14ac:dyDescent="0.2">
      <c r="A1057" s="24"/>
      <c r="B1057" s="24"/>
      <c r="C1057" s="24"/>
      <c r="D1057" s="43"/>
      <c r="E1057" s="43"/>
      <c r="F1057" s="43"/>
      <c r="G1057" s="43"/>
      <c r="H1057" s="43"/>
      <c r="I1057" s="43"/>
      <c r="J1057" s="43"/>
      <c r="K1057" s="43"/>
      <c r="L1057" s="43"/>
      <c r="M1057" s="43"/>
      <c r="N1057" s="43"/>
      <c r="O1057" s="43"/>
      <c r="P1057" s="43"/>
      <c r="Q1057" s="43"/>
      <c r="R1057" s="43"/>
      <c r="S1057" s="43"/>
      <c r="T1057" s="43"/>
      <c r="U1057" s="43"/>
      <c r="V1057" s="43"/>
      <c r="W1057" s="43"/>
      <c r="X1057" s="41"/>
      <c r="Y1057" s="43"/>
      <c r="Z1057" s="43"/>
      <c r="AA1057" s="43"/>
      <c r="AB1057" s="43"/>
      <c r="AC1057" s="43"/>
      <c r="AD1057" s="43"/>
      <c r="AE1057" s="43"/>
      <c r="AF1057" s="80"/>
      <c r="AG1057" s="43"/>
      <c r="AH1057" s="43"/>
      <c r="AI1057" s="43"/>
      <c r="AJ1057" s="22"/>
      <c r="AK1057" s="151"/>
      <c r="AL1057" s="151"/>
      <c r="AM1057" s="151"/>
      <c r="AN1057" s="151"/>
      <c r="AO1057" s="151"/>
    </row>
    <row r="1058" spans="1:41" s="2" customFormat="1" x14ac:dyDescent="0.2">
      <c r="A1058" s="24"/>
      <c r="B1058" s="24"/>
      <c r="C1058" s="24"/>
      <c r="D1058" s="43"/>
      <c r="E1058" s="43"/>
      <c r="F1058" s="43"/>
      <c r="G1058" s="43"/>
      <c r="H1058" s="43"/>
      <c r="I1058" s="43"/>
      <c r="J1058" s="43"/>
      <c r="K1058" s="43"/>
      <c r="L1058" s="43"/>
      <c r="M1058" s="43"/>
      <c r="N1058" s="43"/>
      <c r="O1058" s="43"/>
      <c r="P1058" s="43"/>
      <c r="Q1058" s="43"/>
      <c r="R1058" s="43"/>
      <c r="S1058" s="43"/>
      <c r="T1058" s="43"/>
      <c r="U1058" s="43"/>
      <c r="V1058" s="43"/>
      <c r="W1058" s="43"/>
      <c r="X1058" s="41"/>
      <c r="Y1058" s="43"/>
      <c r="Z1058" s="43"/>
      <c r="AA1058" s="43"/>
      <c r="AB1058" s="43"/>
      <c r="AC1058" s="43"/>
      <c r="AD1058" s="43"/>
      <c r="AE1058" s="43"/>
      <c r="AF1058" s="80"/>
      <c r="AG1058" s="43"/>
      <c r="AH1058" s="43"/>
      <c r="AI1058" s="43"/>
      <c r="AJ1058" s="22"/>
      <c r="AK1058" s="151"/>
      <c r="AL1058" s="151"/>
      <c r="AM1058" s="151"/>
      <c r="AN1058" s="151"/>
      <c r="AO1058" s="151"/>
    </row>
    <row r="1059" spans="1:41" s="2" customFormat="1" x14ac:dyDescent="0.2">
      <c r="A1059" s="24"/>
      <c r="B1059" s="24"/>
      <c r="C1059" s="24"/>
      <c r="D1059" s="43"/>
      <c r="E1059" s="43"/>
      <c r="F1059" s="43"/>
      <c r="G1059" s="43"/>
      <c r="H1059" s="43"/>
      <c r="I1059" s="43"/>
      <c r="J1059" s="43"/>
      <c r="K1059" s="43"/>
      <c r="L1059" s="43"/>
      <c r="M1059" s="43"/>
      <c r="N1059" s="43"/>
      <c r="O1059" s="43"/>
      <c r="P1059" s="43"/>
      <c r="Q1059" s="43"/>
      <c r="R1059" s="43"/>
      <c r="S1059" s="43"/>
      <c r="T1059" s="43"/>
      <c r="U1059" s="43"/>
      <c r="V1059" s="43"/>
      <c r="W1059" s="43"/>
      <c r="X1059" s="41"/>
      <c r="Y1059" s="43"/>
      <c r="Z1059" s="43"/>
      <c r="AA1059" s="43"/>
      <c r="AB1059" s="43"/>
      <c r="AC1059" s="43"/>
      <c r="AD1059" s="43"/>
      <c r="AE1059" s="43"/>
      <c r="AF1059" s="80"/>
      <c r="AG1059" s="43"/>
      <c r="AH1059" s="43"/>
      <c r="AI1059" s="43"/>
      <c r="AJ1059" s="22"/>
      <c r="AK1059" s="151"/>
      <c r="AL1059" s="151"/>
      <c r="AM1059" s="151"/>
      <c r="AN1059" s="151"/>
      <c r="AO1059" s="151"/>
    </row>
    <row r="1060" spans="1:41" s="2" customFormat="1" x14ac:dyDescent="0.2">
      <c r="A1060" s="24"/>
      <c r="B1060" s="24"/>
      <c r="C1060" s="24"/>
      <c r="D1060" s="43"/>
      <c r="E1060" s="43"/>
      <c r="F1060" s="43"/>
      <c r="G1060" s="43"/>
      <c r="H1060" s="43"/>
      <c r="I1060" s="43"/>
      <c r="J1060" s="43"/>
      <c r="K1060" s="43"/>
      <c r="L1060" s="43"/>
      <c r="M1060" s="43"/>
      <c r="N1060" s="43"/>
      <c r="O1060" s="43"/>
      <c r="P1060" s="43"/>
      <c r="Q1060" s="43"/>
      <c r="R1060" s="43"/>
      <c r="S1060" s="43"/>
      <c r="T1060" s="43"/>
      <c r="U1060" s="43"/>
      <c r="V1060" s="43"/>
      <c r="W1060" s="43"/>
      <c r="X1060" s="41"/>
      <c r="Y1060" s="43"/>
      <c r="Z1060" s="43"/>
      <c r="AA1060" s="43"/>
      <c r="AB1060" s="43"/>
      <c r="AC1060" s="43"/>
      <c r="AD1060" s="43"/>
      <c r="AE1060" s="43"/>
      <c r="AF1060" s="80"/>
      <c r="AG1060" s="43"/>
      <c r="AH1060" s="43"/>
      <c r="AI1060" s="43"/>
      <c r="AJ1060" s="22"/>
      <c r="AK1060" s="151"/>
      <c r="AL1060" s="151"/>
      <c r="AM1060" s="151"/>
      <c r="AN1060" s="151"/>
      <c r="AO1060" s="151"/>
    </row>
    <row r="1061" spans="1:41" s="2" customFormat="1" x14ac:dyDescent="0.2">
      <c r="A1061" s="24"/>
      <c r="B1061" s="24"/>
      <c r="C1061" s="24"/>
      <c r="D1061" s="43"/>
      <c r="E1061" s="43"/>
      <c r="F1061" s="43"/>
      <c r="G1061" s="43"/>
      <c r="H1061" s="43"/>
      <c r="I1061" s="43"/>
      <c r="J1061" s="43"/>
      <c r="K1061" s="43"/>
      <c r="L1061" s="43"/>
      <c r="M1061" s="43"/>
      <c r="N1061" s="43"/>
      <c r="O1061" s="43"/>
      <c r="P1061" s="43"/>
      <c r="Q1061" s="43"/>
      <c r="R1061" s="43"/>
      <c r="S1061" s="43"/>
      <c r="T1061" s="43"/>
      <c r="U1061" s="43"/>
      <c r="V1061" s="43"/>
      <c r="W1061" s="43"/>
      <c r="X1061" s="41"/>
      <c r="Y1061" s="43"/>
      <c r="Z1061" s="43"/>
      <c r="AA1061" s="43"/>
      <c r="AB1061" s="43"/>
      <c r="AC1061" s="43"/>
      <c r="AD1061" s="43"/>
      <c r="AE1061" s="43"/>
      <c r="AF1061" s="80"/>
      <c r="AG1061" s="43"/>
      <c r="AH1061" s="43"/>
      <c r="AI1061" s="43"/>
      <c r="AJ1061" s="22"/>
      <c r="AK1061" s="151"/>
      <c r="AL1061" s="151"/>
      <c r="AM1061" s="151"/>
      <c r="AN1061" s="151"/>
      <c r="AO1061" s="151"/>
    </row>
    <row r="1062" spans="1:41" s="2" customFormat="1" x14ac:dyDescent="0.2">
      <c r="A1062" s="24"/>
      <c r="B1062" s="24"/>
      <c r="C1062" s="24"/>
      <c r="D1062" s="43"/>
      <c r="E1062" s="43"/>
      <c r="F1062" s="43"/>
      <c r="G1062" s="43"/>
      <c r="H1062" s="43"/>
      <c r="I1062" s="43"/>
      <c r="J1062" s="43"/>
      <c r="K1062" s="43"/>
      <c r="L1062" s="43"/>
      <c r="M1062" s="43"/>
      <c r="N1062" s="43"/>
      <c r="O1062" s="43"/>
      <c r="P1062" s="43"/>
      <c r="Q1062" s="43"/>
      <c r="R1062" s="43"/>
      <c r="S1062" s="43"/>
      <c r="T1062" s="43"/>
      <c r="U1062" s="43"/>
      <c r="V1062" s="43"/>
      <c r="W1062" s="43"/>
      <c r="X1062" s="41"/>
      <c r="Y1062" s="43"/>
      <c r="Z1062" s="43"/>
      <c r="AA1062" s="43"/>
      <c r="AB1062" s="43"/>
      <c r="AC1062" s="43"/>
      <c r="AD1062" s="43"/>
      <c r="AE1062" s="43"/>
      <c r="AF1062" s="80"/>
      <c r="AG1062" s="43"/>
      <c r="AH1062" s="43"/>
      <c r="AI1062" s="43"/>
      <c r="AJ1062" s="22"/>
      <c r="AK1062" s="151"/>
      <c r="AL1062" s="151"/>
      <c r="AM1062" s="151"/>
      <c r="AN1062" s="151"/>
      <c r="AO1062" s="151"/>
    </row>
    <row r="1063" spans="1:41" s="2" customFormat="1" x14ac:dyDescent="0.2">
      <c r="A1063" s="24"/>
      <c r="B1063" s="24"/>
      <c r="C1063" s="24"/>
      <c r="D1063" s="43"/>
      <c r="E1063" s="43"/>
      <c r="F1063" s="43"/>
      <c r="G1063" s="43"/>
      <c r="H1063" s="43"/>
      <c r="I1063" s="43"/>
      <c r="J1063" s="43"/>
      <c r="K1063" s="43"/>
      <c r="L1063" s="43"/>
      <c r="M1063" s="43"/>
      <c r="N1063" s="43"/>
      <c r="O1063" s="43"/>
      <c r="P1063" s="43"/>
      <c r="Q1063" s="43"/>
      <c r="R1063" s="43"/>
      <c r="S1063" s="43"/>
      <c r="T1063" s="43"/>
      <c r="U1063" s="43"/>
      <c r="V1063" s="43"/>
      <c r="W1063" s="43"/>
      <c r="X1063" s="41"/>
      <c r="Y1063" s="43"/>
      <c r="Z1063" s="43"/>
      <c r="AA1063" s="43"/>
      <c r="AB1063" s="43"/>
      <c r="AC1063" s="43"/>
      <c r="AD1063" s="43"/>
      <c r="AE1063" s="43"/>
      <c r="AF1063" s="80"/>
      <c r="AG1063" s="43"/>
      <c r="AH1063" s="43"/>
      <c r="AI1063" s="43"/>
      <c r="AJ1063" s="22"/>
      <c r="AK1063" s="151"/>
      <c r="AL1063" s="151"/>
      <c r="AM1063" s="151"/>
      <c r="AN1063" s="151"/>
      <c r="AO1063" s="151"/>
    </row>
    <row r="1064" spans="1:41" s="2" customFormat="1" x14ac:dyDescent="0.2">
      <c r="A1064" s="24"/>
      <c r="B1064" s="24"/>
      <c r="C1064" s="24"/>
      <c r="D1064" s="43"/>
      <c r="E1064" s="43"/>
      <c r="F1064" s="43"/>
      <c r="G1064" s="43"/>
      <c r="H1064" s="43"/>
      <c r="I1064" s="43"/>
      <c r="J1064" s="43"/>
      <c r="K1064" s="43"/>
      <c r="L1064" s="43"/>
      <c r="M1064" s="43"/>
      <c r="N1064" s="43"/>
      <c r="O1064" s="43"/>
      <c r="P1064" s="43"/>
      <c r="Q1064" s="43"/>
      <c r="R1064" s="43"/>
      <c r="S1064" s="43"/>
      <c r="T1064" s="43"/>
      <c r="U1064" s="43"/>
      <c r="V1064" s="43"/>
      <c r="W1064" s="43"/>
      <c r="X1064" s="41"/>
      <c r="Y1064" s="43"/>
      <c r="Z1064" s="43"/>
      <c r="AA1064" s="43"/>
      <c r="AB1064" s="43"/>
      <c r="AC1064" s="43"/>
      <c r="AD1064" s="43"/>
      <c r="AE1064" s="43"/>
      <c r="AF1064" s="80"/>
      <c r="AG1064" s="43"/>
      <c r="AH1064" s="43"/>
      <c r="AI1064" s="43"/>
      <c r="AJ1064" s="22"/>
      <c r="AK1064" s="151"/>
      <c r="AL1064" s="151"/>
      <c r="AM1064" s="151"/>
      <c r="AN1064" s="151"/>
      <c r="AO1064" s="151"/>
    </row>
    <row r="1065" spans="1:41" s="2" customFormat="1" x14ac:dyDescent="0.2">
      <c r="A1065" s="24"/>
      <c r="B1065" s="24"/>
      <c r="C1065" s="24"/>
      <c r="D1065" s="43"/>
      <c r="E1065" s="43"/>
      <c r="F1065" s="43"/>
      <c r="G1065" s="43"/>
      <c r="H1065" s="43"/>
      <c r="I1065" s="43"/>
      <c r="J1065" s="43"/>
      <c r="K1065" s="43"/>
      <c r="L1065" s="43"/>
      <c r="M1065" s="43"/>
      <c r="N1065" s="43"/>
      <c r="O1065" s="43"/>
      <c r="P1065" s="43"/>
      <c r="Q1065" s="43"/>
      <c r="R1065" s="43"/>
      <c r="S1065" s="43"/>
      <c r="T1065" s="43"/>
      <c r="U1065" s="43"/>
      <c r="V1065" s="43"/>
      <c r="W1065" s="43"/>
      <c r="X1065" s="41"/>
      <c r="Y1065" s="43"/>
      <c r="Z1065" s="43"/>
      <c r="AA1065" s="43"/>
      <c r="AB1065" s="43"/>
      <c r="AC1065" s="43"/>
      <c r="AD1065" s="43"/>
      <c r="AE1065" s="43"/>
      <c r="AF1065" s="80"/>
      <c r="AG1065" s="43"/>
      <c r="AH1065" s="43"/>
      <c r="AI1065" s="43"/>
      <c r="AJ1065" s="22"/>
      <c r="AK1065" s="151"/>
      <c r="AL1065" s="151"/>
      <c r="AM1065" s="151"/>
      <c r="AN1065" s="151"/>
      <c r="AO1065" s="151"/>
    </row>
    <row r="1066" spans="1:41" s="2" customFormat="1" x14ac:dyDescent="0.2">
      <c r="A1066" s="24"/>
      <c r="B1066" s="24"/>
      <c r="C1066" s="24"/>
      <c r="D1066" s="43"/>
      <c r="E1066" s="43"/>
      <c r="F1066" s="43"/>
      <c r="G1066" s="43"/>
      <c r="H1066" s="43"/>
      <c r="I1066" s="43"/>
      <c r="J1066" s="43"/>
      <c r="K1066" s="43"/>
      <c r="L1066" s="43"/>
      <c r="M1066" s="43"/>
      <c r="N1066" s="43"/>
      <c r="O1066" s="43"/>
      <c r="P1066" s="43"/>
      <c r="Q1066" s="43"/>
      <c r="R1066" s="43"/>
      <c r="S1066" s="43"/>
      <c r="T1066" s="43"/>
      <c r="U1066" s="43"/>
      <c r="V1066" s="43"/>
      <c r="W1066" s="43"/>
      <c r="X1066" s="41"/>
      <c r="Y1066" s="43"/>
      <c r="Z1066" s="43"/>
      <c r="AA1066" s="43"/>
      <c r="AB1066" s="43"/>
      <c r="AC1066" s="43"/>
      <c r="AD1066" s="43"/>
      <c r="AE1066" s="43"/>
      <c r="AF1066" s="80"/>
      <c r="AG1066" s="43"/>
      <c r="AH1066" s="43"/>
      <c r="AI1066" s="43"/>
      <c r="AJ1066" s="22"/>
      <c r="AK1066" s="151"/>
      <c r="AL1066" s="151"/>
      <c r="AM1066" s="151"/>
      <c r="AN1066" s="151"/>
      <c r="AO1066" s="151"/>
    </row>
    <row r="1067" spans="1:41" s="2" customFormat="1" x14ac:dyDescent="0.2">
      <c r="A1067" s="24"/>
      <c r="B1067" s="24"/>
      <c r="C1067" s="24"/>
      <c r="D1067" s="43"/>
      <c r="E1067" s="43"/>
      <c r="F1067" s="43"/>
      <c r="G1067" s="43"/>
      <c r="H1067" s="43"/>
      <c r="I1067" s="43"/>
      <c r="J1067" s="43"/>
      <c r="K1067" s="43"/>
      <c r="L1067" s="43"/>
      <c r="M1067" s="43"/>
      <c r="N1067" s="43"/>
      <c r="O1067" s="43"/>
      <c r="P1067" s="43"/>
      <c r="Q1067" s="43"/>
      <c r="R1067" s="43"/>
      <c r="S1067" s="43"/>
      <c r="T1067" s="43"/>
      <c r="U1067" s="43"/>
      <c r="V1067" s="43"/>
      <c r="W1067" s="43"/>
      <c r="X1067" s="41"/>
      <c r="Y1067" s="43"/>
      <c r="Z1067" s="43"/>
      <c r="AA1067" s="43"/>
      <c r="AB1067" s="43"/>
      <c r="AC1067" s="43"/>
      <c r="AD1067" s="43"/>
      <c r="AE1067" s="43"/>
      <c r="AF1067" s="80"/>
      <c r="AG1067" s="43"/>
      <c r="AH1067" s="43"/>
      <c r="AI1067" s="43"/>
      <c r="AJ1067" s="22"/>
      <c r="AK1067" s="151"/>
      <c r="AL1067" s="151"/>
      <c r="AM1067" s="151"/>
      <c r="AN1067" s="151"/>
      <c r="AO1067" s="151"/>
    </row>
    <row r="1068" spans="1:41" s="2" customFormat="1" x14ac:dyDescent="0.2">
      <c r="A1068" s="24"/>
      <c r="B1068" s="24"/>
      <c r="C1068" s="24"/>
      <c r="D1068" s="43"/>
      <c r="E1068" s="43"/>
      <c r="F1068" s="43"/>
      <c r="G1068" s="43"/>
      <c r="H1068" s="43"/>
      <c r="I1068" s="43"/>
      <c r="J1068" s="43"/>
      <c r="K1068" s="43"/>
      <c r="L1068" s="43"/>
      <c r="M1068" s="43"/>
      <c r="N1068" s="43"/>
      <c r="O1068" s="43"/>
      <c r="P1068" s="43"/>
      <c r="Q1068" s="43"/>
      <c r="R1068" s="43"/>
      <c r="S1068" s="43"/>
      <c r="T1068" s="43"/>
      <c r="U1068" s="43"/>
      <c r="V1068" s="43"/>
      <c r="W1068" s="43"/>
      <c r="X1068" s="41"/>
      <c r="Y1068" s="43"/>
      <c r="Z1068" s="43"/>
      <c r="AA1068" s="43"/>
      <c r="AB1068" s="43"/>
      <c r="AC1068" s="43"/>
      <c r="AD1068" s="43"/>
      <c r="AE1068" s="43"/>
      <c r="AF1068" s="80"/>
      <c r="AG1068" s="43"/>
      <c r="AH1068" s="43"/>
      <c r="AI1068" s="43"/>
      <c r="AJ1068" s="22"/>
      <c r="AK1068" s="151"/>
      <c r="AL1068" s="151"/>
      <c r="AM1068" s="151"/>
      <c r="AN1068" s="151"/>
      <c r="AO1068" s="151"/>
    </row>
    <row r="1069" spans="1:41" s="2" customFormat="1" x14ac:dyDescent="0.2">
      <c r="A1069" s="24"/>
      <c r="B1069" s="24"/>
      <c r="C1069" s="24"/>
      <c r="D1069" s="43"/>
      <c r="E1069" s="43"/>
      <c r="F1069" s="43"/>
      <c r="G1069" s="43"/>
      <c r="H1069" s="43"/>
      <c r="I1069" s="43"/>
      <c r="J1069" s="43"/>
      <c r="K1069" s="43"/>
      <c r="L1069" s="43"/>
      <c r="M1069" s="43"/>
      <c r="N1069" s="43"/>
      <c r="O1069" s="43"/>
      <c r="P1069" s="43"/>
      <c r="Q1069" s="43"/>
      <c r="R1069" s="43"/>
      <c r="S1069" s="43"/>
      <c r="T1069" s="43"/>
      <c r="U1069" s="43"/>
      <c r="V1069" s="43"/>
      <c r="W1069" s="43"/>
      <c r="X1069" s="41"/>
      <c r="Y1069" s="43"/>
      <c r="Z1069" s="43"/>
      <c r="AA1069" s="43"/>
      <c r="AB1069" s="43"/>
      <c r="AC1069" s="43"/>
      <c r="AD1069" s="43"/>
      <c r="AE1069" s="43"/>
      <c r="AF1069" s="80"/>
      <c r="AG1069" s="43"/>
      <c r="AH1069" s="43"/>
      <c r="AI1069" s="43"/>
      <c r="AJ1069" s="22"/>
      <c r="AK1069" s="151"/>
      <c r="AL1069" s="151"/>
      <c r="AM1069" s="151"/>
      <c r="AN1069" s="151"/>
      <c r="AO1069" s="151"/>
    </row>
    <row r="1070" spans="1:41" s="2" customFormat="1" x14ac:dyDescent="0.2">
      <c r="A1070" s="24"/>
      <c r="B1070" s="24"/>
      <c r="C1070" s="24"/>
      <c r="D1070" s="43"/>
      <c r="E1070" s="43"/>
      <c r="F1070" s="43"/>
      <c r="G1070" s="43"/>
      <c r="H1070" s="43"/>
      <c r="I1070" s="43"/>
      <c r="J1070" s="43"/>
      <c r="K1070" s="43"/>
      <c r="L1070" s="43"/>
      <c r="M1070" s="43"/>
      <c r="N1070" s="43"/>
      <c r="O1070" s="43"/>
      <c r="P1070" s="43"/>
      <c r="Q1070" s="43"/>
      <c r="R1070" s="43"/>
      <c r="S1070" s="43"/>
      <c r="T1070" s="43"/>
      <c r="U1070" s="43"/>
      <c r="V1070" s="43"/>
      <c r="W1070" s="43"/>
      <c r="X1070" s="41"/>
      <c r="Y1070" s="43"/>
      <c r="Z1070" s="43"/>
      <c r="AA1070" s="43"/>
      <c r="AB1070" s="43"/>
      <c r="AC1070" s="43"/>
      <c r="AD1070" s="43"/>
      <c r="AE1070" s="43"/>
      <c r="AF1070" s="80"/>
      <c r="AG1070" s="43"/>
      <c r="AH1070" s="43"/>
      <c r="AI1070" s="43"/>
      <c r="AJ1070" s="22"/>
      <c r="AK1070" s="151"/>
      <c r="AL1070" s="151"/>
      <c r="AM1070" s="151"/>
      <c r="AN1070" s="151"/>
      <c r="AO1070" s="151"/>
    </row>
    <row r="1071" spans="1:41" s="2" customFormat="1" x14ac:dyDescent="0.2">
      <c r="A1071" s="24"/>
      <c r="B1071" s="24"/>
      <c r="C1071" s="24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  <c r="S1071" s="43"/>
      <c r="T1071" s="43"/>
      <c r="U1071" s="43"/>
      <c r="V1071" s="43"/>
      <c r="W1071" s="43"/>
      <c r="X1071" s="41"/>
      <c r="Y1071" s="43"/>
      <c r="Z1071" s="43"/>
      <c r="AA1071" s="43"/>
      <c r="AB1071" s="43"/>
      <c r="AC1071" s="43"/>
      <c r="AD1071" s="43"/>
      <c r="AE1071" s="43"/>
      <c r="AF1071" s="80"/>
      <c r="AG1071" s="43"/>
      <c r="AH1071" s="43"/>
      <c r="AI1071" s="43"/>
      <c r="AJ1071" s="22"/>
      <c r="AK1071" s="151"/>
      <c r="AL1071" s="151"/>
      <c r="AM1071" s="151"/>
      <c r="AN1071" s="151"/>
      <c r="AO1071" s="151"/>
    </row>
    <row r="1072" spans="1:41" s="2" customFormat="1" x14ac:dyDescent="0.2">
      <c r="A1072" s="24"/>
      <c r="B1072" s="24"/>
      <c r="C1072" s="24"/>
      <c r="D1072" s="43"/>
      <c r="E1072" s="43"/>
      <c r="F1072" s="43"/>
      <c r="G1072" s="43"/>
      <c r="H1072" s="43"/>
      <c r="I1072" s="43"/>
      <c r="J1072" s="43"/>
      <c r="K1072" s="43"/>
      <c r="L1072" s="43"/>
      <c r="M1072" s="43"/>
      <c r="N1072" s="43"/>
      <c r="O1072" s="43"/>
      <c r="P1072" s="43"/>
      <c r="Q1072" s="43"/>
      <c r="R1072" s="43"/>
      <c r="S1072" s="43"/>
      <c r="T1072" s="43"/>
      <c r="U1072" s="43"/>
      <c r="V1072" s="43"/>
      <c r="W1072" s="43"/>
      <c r="X1072" s="41"/>
      <c r="Y1072" s="43"/>
      <c r="Z1072" s="43"/>
      <c r="AA1072" s="43"/>
      <c r="AB1072" s="43"/>
      <c r="AC1072" s="43"/>
      <c r="AD1072" s="43"/>
      <c r="AE1072" s="43"/>
      <c r="AF1072" s="80"/>
      <c r="AG1072" s="43"/>
      <c r="AH1072" s="43"/>
      <c r="AI1072" s="43"/>
      <c r="AJ1072" s="22"/>
      <c r="AK1072" s="151"/>
      <c r="AL1072" s="151"/>
      <c r="AM1072" s="151"/>
      <c r="AN1072" s="151"/>
      <c r="AO1072" s="151"/>
    </row>
    <row r="1073" spans="1:41" s="2" customFormat="1" x14ac:dyDescent="0.2">
      <c r="A1073" s="24"/>
      <c r="B1073" s="24"/>
      <c r="C1073" s="24"/>
      <c r="D1073" s="43"/>
      <c r="E1073" s="43"/>
      <c r="F1073" s="43"/>
      <c r="G1073" s="43"/>
      <c r="H1073" s="43"/>
      <c r="I1073" s="43"/>
      <c r="J1073" s="43"/>
      <c r="K1073" s="43"/>
      <c r="L1073" s="43"/>
      <c r="M1073" s="43"/>
      <c r="N1073" s="43"/>
      <c r="O1073" s="43"/>
      <c r="P1073" s="43"/>
      <c r="Q1073" s="43"/>
      <c r="R1073" s="43"/>
      <c r="S1073" s="43"/>
      <c r="T1073" s="43"/>
      <c r="U1073" s="43"/>
      <c r="V1073" s="43"/>
      <c r="W1073" s="43"/>
      <c r="X1073" s="41"/>
      <c r="Y1073" s="43"/>
      <c r="Z1073" s="43"/>
      <c r="AA1073" s="43"/>
      <c r="AB1073" s="43"/>
      <c r="AC1073" s="43"/>
      <c r="AD1073" s="43"/>
      <c r="AE1073" s="43"/>
      <c r="AF1073" s="80"/>
      <c r="AG1073" s="43"/>
      <c r="AH1073" s="43"/>
      <c r="AI1073" s="43"/>
      <c r="AJ1073" s="22"/>
      <c r="AK1073" s="151"/>
      <c r="AL1073" s="151"/>
      <c r="AM1073" s="151"/>
      <c r="AN1073" s="151"/>
      <c r="AO1073" s="151"/>
    </row>
    <row r="1074" spans="1:41" s="2" customFormat="1" x14ac:dyDescent="0.2">
      <c r="A1074" s="24"/>
      <c r="B1074" s="24"/>
      <c r="C1074" s="24"/>
      <c r="D1074" s="43"/>
      <c r="E1074" s="43"/>
      <c r="F1074" s="43"/>
      <c r="G1074" s="43"/>
      <c r="H1074" s="43"/>
      <c r="I1074" s="43"/>
      <c r="J1074" s="43"/>
      <c r="K1074" s="43"/>
      <c r="L1074" s="43"/>
      <c r="M1074" s="43"/>
      <c r="N1074" s="43"/>
      <c r="O1074" s="43"/>
      <c r="P1074" s="43"/>
      <c r="Q1074" s="43"/>
      <c r="R1074" s="43"/>
      <c r="S1074" s="43"/>
      <c r="T1074" s="43"/>
      <c r="U1074" s="43"/>
      <c r="V1074" s="43"/>
      <c r="W1074" s="43"/>
      <c r="X1074" s="41"/>
      <c r="Y1074" s="43"/>
      <c r="Z1074" s="43"/>
      <c r="AA1074" s="43"/>
      <c r="AB1074" s="43"/>
      <c r="AC1074" s="43"/>
      <c r="AD1074" s="43"/>
      <c r="AE1074" s="43"/>
      <c r="AF1074" s="80"/>
      <c r="AG1074" s="43"/>
      <c r="AH1074" s="43"/>
      <c r="AI1074" s="43"/>
      <c r="AJ1074" s="22"/>
      <c r="AK1074" s="151"/>
      <c r="AL1074" s="151"/>
      <c r="AM1074" s="151"/>
      <c r="AN1074" s="151"/>
      <c r="AO1074" s="151"/>
    </row>
    <row r="1075" spans="1:41" s="2" customFormat="1" x14ac:dyDescent="0.2">
      <c r="A1075" s="24"/>
      <c r="B1075" s="24"/>
      <c r="C1075" s="24"/>
      <c r="D1075" s="43"/>
      <c r="E1075" s="43"/>
      <c r="F1075" s="43"/>
      <c r="G1075" s="43"/>
      <c r="H1075" s="43"/>
      <c r="I1075" s="43"/>
      <c r="J1075" s="43"/>
      <c r="K1075" s="43"/>
      <c r="L1075" s="43"/>
      <c r="M1075" s="43"/>
      <c r="N1075" s="43"/>
      <c r="O1075" s="43"/>
      <c r="P1075" s="43"/>
      <c r="Q1075" s="43"/>
      <c r="R1075" s="43"/>
      <c r="S1075" s="43"/>
      <c r="T1075" s="43"/>
      <c r="U1075" s="43"/>
      <c r="V1075" s="43"/>
      <c r="W1075" s="43"/>
      <c r="X1075" s="41"/>
      <c r="Y1075" s="43"/>
      <c r="Z1075" s="43"/>
      <c r="AA1075" s="43"/>
      <c r="AB1075" s="43"/>
      <c r="AC1075" s="43"/>
      <c r="AD1075" s="43"/>
      <c r="AE1075" s="43"/>
      <c r="AF1075" s="80"/>
      <c r="AG1075" s="43"/>
      <c r="AH1075" s="43"/>
      <c r="AI1075" s="43"/>
      <c r="AJ1075" s="22"/>
      <c r="AK1075" s="151"/>
      <c r="AL1075" s="151"/>
      <c r="AM1075" s="151"/>
      <c r="AN1075" s="151"/>
      <c r="AO1075" s="151"/>
    </row>
    <row r="1076" spans="1:41" s="2" customFormat="1" x14ac:dyDescent="0.2">
      <c r="A1076" s="24"/>
      <c r="B1076" s="24"/>
      <c r="C1076" s="24"/>
      <c r="D1076" s="43"/>
      <c r="E1076" s="43"/>
      <c r="F1076" s="43"/>
      <c r="G1076" s="43"/>
      <c r="H1076" s="43"/>
      <c r="I1076" s="43"/>
      <c r="J1076" s="43"/>
      <c r="K1076" s="43"/>
      <c r="L1076" s="43"/>
      <c r="M1076" s="43"/>
      <c r="N1076" s="43"/>
      <c r="O1076" s="43"/>
      <c r="P1076" s="43"/>
      <c r="Q1076" s="43"/>
      <c r="R1076" s="43"/>
      <c r="S1076" s="43"/>
      <c r="T1076" s="43"/>
      <c r="U1076" s="43"/>
      <c r="V1076" s="43"/>
      <c r="W1076" s="43"/>
      <c r="X1076" s="41"/>
      <c r="Y1076" s="43"/>
      <c r="Z1076" s="43"/>
      <c r="AA1076" s="43"/>
      <c r="AB1076" s="43"/>
      <c r="AC1076" s="43"/>
      <c r="AD1076" s="43"/>
      <c r="AE1076" s="43"/>
      <c r="AF1076" s="80"/>
      <c r="AG1076" s="43"/>
      <c r="AH1076" s="43"/>
      <c r="AI1076" s="43"/>
      <c r="AJ1076" s="22"/>
      <c r="AK1076" s="151"/>
      <c r="AL1076" s="151"/>
      <c r="AM1076" s="151"/>
      <c r="AN1076" s="151"/>
      <c r="AO1076" s="151"/>
    </row>
    <row r="1077" spans="1:41" s="2" customFormat="1" x14ac:dyDescent="0.2">
      <c r="A1077" s="24"/>
      <c r="B1077" s="24"/>
      <c r="C1077" s="24"/>
      <c r="D1077" s="43"/>
      <c r="E1077" s="43"/>
      <c r="F1077" s="43"/>
      <c r="G1077" s="43"/>
      <c r="H1077" s="43"/>
      <c r="I1077" s="43"/>
      <c r="J1077" s="43"/>
      <c r="K1077" s="43"/>
      <c r="L1077" s="43"/>
      <c r="M1077" s="43"/>
      <c r="N1077" s="43"/>
      <c r="O1077" s="43"/>
      <c r="P1077" s="43"/>
      <c r="Q1077" s="43"/>
      <c r="R1077" s="43"/>
      <c r="S1077" s="43"/>
      <c r="T1077" s="43"/>
      <c r="U1077" s="43"/>
      <c r="V1077" s="43"/>
      <c r="W1077" s="43"/>
      <c r="X1077" s="41"/>
      <c r="Y1077" s="43"/>
      <c r="Z1077" s="43"/>
      <c r="AA1077" s="43"/>
      <c r="AB1077" s="43"/>
      <c r="AC1077" s="43"/>
      <c r="AD1077" s="43"/>
      <c r="AE1077" s="43"/>
      <c r="AF1077" s="80"/>
      <c r="AG1077" s="43"/>
      <c r="AH1077" s="43"/>
      <c r="AI1077" s="43"/>
      <c r="AJ1077" s="22"/>
      <c r="AK1077" s="151"/>
      <c r="AL1077" s="151"/>
      <c r="AM1077" s="151"/>
      <c r="AN1077" s="151"/>
      <c r="AO1077" s="151"/>
    </row>
    <row r="1078" spans="1:41" s="2" customFormat="1" x14ac:dyDescent="0.2">
      <c r="A1078" s="24"/>
      <c r="B1078" s="24"/>
      <c r="C1078" s="24"/>
      <c r="D1078" s="43"/>
      <c r="E1078" s="43"/>
      <c r="F1078" s="43"/>
      <c r="G1078" s="43"/>
      <c r="H1078" s="43"/>
      <c r="I1078" s="43"/>
      <c r="J1078" s="43"/>
      <c r="K1078" s="43"/>
      <c r="L1078" s="43"/>
      <c r="M1078" s="43"/>
      <c r="N1078" s="43"/>
      <c r="O1078" s="43"/>
      <c r="P1078" s="43"/>
      <c r="Q1078" s="43"/>
      <c r="R1078" s="43"/>
      <c r="S1078" s="43"/>
      <c r="T1078" s="43"/>
      <c r="U1078" s="43"/>
      <c r="V1078" s="43"/>
      <c r="W1078" s="43"/>
      <c r="X1078" s="41"/>
      <c r="Y1078" s="43"/>
      <c r="Z1078" s="43"/>
      <c r="AA1078" s="43"/>
      <c r="AB1078" s="43"/>
      <c r="AC1078" s="43"/>
      <c r="AD1078" s="43"/>
      <c r="AE1078" s="43"/>
      <c r="AF1078" s="80"/>
      <c r="AG1078" s="43"/>
      <c r="AH1078" s="43"/>
      <c r="AI1078" s="43"/>
      <c r="AJ1078" s="22"/>
      <c r="AK1078" s="151"/>
      <c r="AL1078" s="151"/>
      <c r="AM1078" s="151"/>
      <c r="AN1078" s="151"/>
      <c r="AO1078" s="151"/>
    </row>
    <row r="1079" spans="1:41" s="2" customFormat="1" x14ac:dyDescent="0.2">
      <c r="A1079" s="24"/>
      <c r="B1079" s="24"/>
      <c r="C1079" s="24"/>
      <c r="D1079" s="43"/>
      <c r="E1079" s="43"/>
      <c r="F1079" s="43"/>
      <c r="G1079" s="43"/>
      <c r="H1079" s="43"/>
      <c r="I1079" s="43"/>
      <c r="J1079" s="43"/>
      <c r="K1079" s="43"/>
      <c r="L1079" s="43"/>
      <c r="M1079" s="43"/>
      <c r="N1079" s="43"/>
      <c r="O1079" s="43"/>
      <c r="P1079" s="43"/>
      <c r="Q1079" s="43"/>
      <c r="R1079" s="43"/>
      <c r="S1079" s="43"/>
      <c r="T1079" s="43"/>
      <c r="U1079" s="43"/>
      <c r="V1079" s="43"/>
      <c r="W1079" s="43"/>
      <c r="X1079" s="41"/>
      <c r="Y1079" s="43"/>
      <c r="Z1079" s="43"/>
      <c r="AA1079" s="43"/>
      <c r="AB1079" s="43"/>
      <c r="AC1079" s="43"/>
      <c r="AD1079" s="43"/>
      <c r="AE1079" s="43"/>
      <c r="AF1079" s="80"/>
      <c r="AG1079" s="43"/>
      <c r="AH1079" s="43"/>
      <c r="AI1079" s="43"/>
      <c r="AJ1079" s="22"/>
      <c r="AK1079" s="151"/>
      <c r="AL1079" s="151"/>
      <c r="AM1079" s="151"/>
      <c r="AN1079" s="151"/>
      <c r="AO1079" s="151"/>
    </row>
    <row r="1080" spans="1:41" s="2" customFormat="1" x14ac:dyDescent="0.2">
      <c r="A1080" s="24"/>
      <c r="B1080" s="24"/>
      <c r="C1080" s="24"/>
      <c r="D1080" s="43"/>
      <c r="E1080" s="43"/>
      <c r="F1080" s="43"/>
      <c r="G1080" s="43"/>
      <c r="H1080" s="43"/>
      <c r="I1080" s="43"/>
      <c r="J1080" s="43"/>
      <c r="K1080" s="43"/>
      <c r="L1080" s="43"/>
      <c r="M1080" s="43"/>
      <c r="N1080" s="43"/>
      <c r="O1080" s="43"/>
      <c r="P1080" s="43"/>
      <c r="Q1080" s="43"/>
      <c r="R1080" s="43"/>
      <c r="S1080" s="43"/>
      <c r="T1080" s="43"/>
      <c r="U1080" s="43"/>
      <c r="V1080" s="43"/>
      <c r="W1080" s="43"/>
      <c r="X1080" s="41"/>
      <c r="Y1080" s="43"/>
      <c r="Z1080" s="43"/>
      <c r="AA1080" s="43"/>
      <c r="AB1080" s="43"/>
      <c r="AC1080" s="43"/>
      <c r="AD1080" s="43"/>
      <c r="AE1080" s="43"/>
      <c r="AF1080" s="80"/>
      <c r="AG1080" s="43"/>
      <c r="AH1080" s="43"/>
      <c r="AI1080" s="43"/>
      <c r="AJ1080" s="22"/>
      <c r="AK1080" s="151"/>
      <c r="AL1080" s="151"/>
      <c r="AM1080" s="151"/>
      <c r="AN1080" s="151"/>
      <c r="AO1080" s="151"/>
    </row>
    <row r="1081" spans="1:41" s="2" customFormat="1" x14ac:dyDescent="0.2">
      <c r="A1081" s="24"/>
      <c r="B1081" s="24"/>
      <c r="C1081" s="24"/>
      <c r="D1081" s="43"/>
      <c r="E1081" s="43"/>
      <c r="F1081" s="43"/>
      <c r="G1081" s="43"/>
      <c r="H1081" s="43"/>
      <c r="I1081" s="43"/>
      <c r="J1081" s="43"/>
      <c r="K1081" s="43"/>
      <c r="L1081" s="43"/>
      <c r="M1081" s="43"/>
      <c r="N1081" s="43"/>
      <c r="O1081" s="43"/>
      <c r="P1081" s="43"/>
      <c r="Q1081" s="43"/>
      <c r="R1081" s="43"/>
      <c r="S1081" s="43"/>
      <c r="T1081" s="43"/>
      <c r="U1081" s="43"/>
      <c r="V1081" s="43"/>
      <c r="W1081" s="43"/>
      <c r="X1081" s="41"/>
      <c r="Y1081" s="43"/>
      <c r="Z1081" s="43"/>
      <c r="AA1081" s="43"/>
      <c r="AB1081" s="43"/>
      <c r="AC1081" s="43"/>
      <c r="AD1081" s="43"/>
      <c r="AE1081" s="43"/>
      <c r="AF1081" s="80"/>
      <c r="AG1081" s="43"/>
      <c r="AH1081" s="43"/>
      <c r="AI1081" s="43"/>
      <c r="AJ1081" s="22"/>
      <c r="AK1081" s="151"/>
      <c r="AL1081" s="151"/>
      <c r="AM1081" s="151"/>
      <c r="AN1081" s="151"/>
      <c r="AO1081" s="151"/>
    </row>
    <row r="1082" spans="1:41" s="2" customFormat="1" x14ac:dyDescent="0.2">
      <c r="A1082" s="24"/>
      <c r="B1082" s="24"/>
      <c r="C1082" s="24"/>
      <c r="D1082" s="43"/>
      <c r="E1082" s="43"/>
      <c r="F1082" s="43"/>
      <c r="G1082" s="43"/>
      <c r="H1082" s="43"/>
      <c r="I1082" s="43"/>
      <c r="J1082" s="43"/>
      <c r="K1082" s="43"/>
      <c r="L1082" s="43"/>
      <c r="M1082" s="43"/>
      <c r="N1082" s="43"/>
      <c r="O1082" s="43"/>
      <c r="P1082" s="43"/>
      <c r="Q1082" s="43"/>
      <c r="R1082" s="43"/>
      <c r="S1082" s="43"/>
      <c r="T1082" s="43"/>
      <c r="U1082" s="43"/>
      <c r="V1082" s="43"/>
      <c r="W1082" s="43"/>
      <c r="X1082" s="41"/>
      <c r="Y1082" s="43"/>
      <c r="Z1082" s="43"/>
      <c r="AA1082" s="43"/>
      <c r="AB1082" s="43"/>
      <c r="AC1082" s="43"/>
      <c r="AD1082" s="43"/>
      <c r="AE1082" s="43"/>
      <c r="AF1082" s="80"/>
      <c r="AG1082" s="43"/>
      <c r="AH1082" s="43"/>
      <c r="AI1082" s="43"/>
      <c r="AJ1082" s="22"/>
      <c r="AK1082" s="151"/>
      <c r="AL1082" s="151"/>
      <c r="AM1082" s="151"/>
      <c r="AN1082" s="151"/>
      <c r="AO1082" s="151"/>
    </row>
    <row r="1083" spans="1:41" s="2" customFormat="1" x14ac:dyDescent="0.2">
      <c r="A1083" s="24"/>
      <c r="B1083" s="24"/>
      <c r="C1083" s="24"/>
      <c r="D1083" s="43"/>
      <c r="E1083" s="43"/>
      <c r="F1083" s="43"/>
      <c r="G1083" s="43"/>
      <c r="H1083" s="43"/>
      <c r="I1083" s="43"/>
      <c r="J1083" s="43"/>
      <c r="K1083" s="43"/>
      <c r="L1083" s="43"/>
      <c r="M1083" s="43"/>
      <c r="N1083" s="43"/>
      <c r="O1083" s="43"/>
      <c r="P1083" s="43"/>
      <c r="Q1083" s="43"/>
      <c r="R1083" s="43"/>
      <c r="S1083" s="43"/>
      <c r="T1083" s="43"/>
      <c r="U1083" s="43"/>
      <c r="V1083" s="43"/>
      <c r="W1083" s="43"/>
      <c r="X1083" s="41"/>
      <c r="Y1083" s="43"/>
      <c r="Z1083" s="43"/>
      <c r="AA1083" s="43"/>
      <c r="AB1083" s="43"/>
      <c r="AC1083" s="43"/>
      <c r="AD1083" s="43"/>
      <c r="AE1083" s="43"/>
      <c r="AF1083" s="80"/>
      <c r="AG1083" s="43"/>
      <c r="AH1083" s="43"/>
      <c r="AI1083" s="43"/>
      <c r="AJ1083" s="22"/>
      <c r="AK1083" s="151"/>
      <c r="AL1083" s="151"/>
      <c r="AM1083" s="151"/>
      <c r="AN1083" s="151"/>
      <c r="AO1083" s="151"/>
    </row>
    <row r="1084" spans="1:41" s="2" customFormat="1" x14ac:dyDescent="0.2">
      <c r="A1084" s="24"/>
      <c r="B1084" s="24"/>
      <c r="C1084" s="24"/>
      <c r="D1084" s="43"/>
      <c r="E1084" s="43"/>
      <c r="F1084" s="43"/>
      <c r="G1084" s="43"/>
      <c r="H1084" s="43"/>
      <c r="I1084" s="43"/>
      <c r="J1084" s="43"/>
      <c r="K1084" s="43"/>
      <c r="L1084" s="43"/>
      <c r="M1084" s="43"/>
      <c r="N1084" s="43"/>
      <c r="O1084" s="43"/>
      <c r="P1084" s="43"/>
      <c r="Q1084" s="43"/>
      <c r="R1084" s="43"/>
      <c r="S1084" s="43"/>
      <c r="T1084" s="43"/>
      <c r="U1084" s="43"/>
      <c r="V1084" s="43"/>
      <c r="W1084" s="43"/>
      <c r="X1084" s="41"/>
      <c r="Y1084" s="43"/>
      <c r="Z1084" s="43"/>
      <c r="AA1084" s="43"/>
      <c r="AB1084" s="43"/>
      <c r="AC1084" s="43"/>
      <c r="AD1084" s="43"/>
      <c r="AE1084" s="43"/>
      <c r="AF1084" s="80"/>
      <c r="AG1084" s="43"/>
      <c r="AH1084" s="43"/>
      <c r="AI1084" s="43"/>
      <c r="AJ1084" s="22"/>
      <c r="AK1084" s="151"/>
      <c r="AL1084" s="151"/>
      <c r="AM1084" s="151"/>
      <c r="AN1084" s="151"/>
      <c r="AO1084" s="151"/>
    </row>
    <row r="1085" spans="1:41" s="2" customFormat="1" x14ac:dyDescent="0.2">
      <c r="A1085" s="24"/>
      <c r="B1085" s="24"/>
      <c r="C1085" s="24"/>
      <c r="D1085" s="43"/>
      <c r="E1085" s="43"/>
      <c r="F1085" s="43"/>
      <c r="G1085" s="43"/>
      <c r="H1085" s="43"/>
      <c r="I1085" s="43"/>
      <c r="J1085" s="43"/>
      <c r="K1085" s="43"/>
      <c r="L1085" s="43"/>
      <c r="M1085" s="43"/>
      <c r="N1085" s="43"/>
      <c r="O1085" s="43"/>
      <c r="P1085" s="43"/>
      <c r="Q1085" s="43"/>
      <c r="R1085" s="43"/>
      <c r="S1085" s="43"/>
      <c r="T1085" s="43"/>
      <c r="U1085" s="43"/>
      <c r="V1085" s="43"/>
      <c r="W1085" s="43"/>
      <c r="X1085" s="41"/>
      <c r="Y1085" s="43"/>
      <c r="Z1085" s="43"/>
      <c r="AA1085" s="43"/>
      <c r="AB1085" s="43"/>
      <c r="AC1085" s="43"/>
      <c r="AD1085" s="43"/>
      <c r="AE1085" s="43"/>
      <c r="AF1085" s="80"/>
      <c r="AG1085" s="43"/>
      <c r="AH1085" s="43"/>
      <c r="AI1085" s="43"/>
      <c r="AJ1085" s="22"/>
      <c r="AK1085" s="151"/>
      <c r="AL1085" s="151"/>
      <c r="AM1085" s="151"/>
      <c r="AN1085" s="151"/>
      <c r="AO1085" s="151"/>
    </row>
    <row r="1086" spans="1:41" s="2" customFormat="1" x14ac:dyDescent="0.2">
      <c r="A1086" s="24"/>
      <c r="B1086" s="24"/>
      <c r="C1086" s="24"/>
      <c r="D1086" s="43"/>
      <c r="E1086" s="43"/>
      <c r="F1086" s="43"/>
      <c r="G1086" s="43"/>
      <c r="H1086" s="43"/>
      <c r="I1086" s="43"/>
      <c r="J1086" s="43"/>
      <c r="K1086" s="43"/>
      <c r="L1086" s="43"/>
      <c r="M1086" s="43"/>
      <c r="N1086" s="43"/>
      <c r="O1086" s="43"/>
      <c r="P1086" s="43"/>
      <c r="Q1086" s="43"/>
      <c r="R1086" s="43"/>
      <c r="S1086" s="43"/>
      <c r="T1086" s="43"/>
      <c r="U1086" s="43"/>
      <c r="V1086" s="43"/>
      <c r="W1086" s="43"/>
      <c r="X1086" s="41"/>
      <c r="Y1086" s="43"/>
      <c r="Z1086" s="43"/>
      <c r="AA1086" s="43"/>
      <c r="AB1086" s="43"/>
      <c r="AC1086" s="43"/>
      <c r="AD1086" s="43"/>
      <c r="AE1086" s="43"/>
      <c r="AF1086" s="80"/>
      <c r="AG1086" s="43"/>
      <c r="AH1086" s="43"/>
      <c r="AI1086" s="43"/>
      <c r="AJ1086" s="22"/>
      <c r="AK1086" s="151"/>
      <c r="AL1086" s="151"/>
      <c r="AM1086" s="151"/>
      <c r="AN1086" s="151"/>
      <c r="AO1086" s="151"/>
    </row>
    <row r="1087" spans="1:41" s="2" customFormat="1" x14ac:dyDescent="0.2">
      <c r="A1087" s="24"/>
      <c r="B1087" s="24"/>
      <c r="C1087" s="24"/>
      <c r="D1087" s="43"/>
      <c r="E1087" s="43"/>
      <c r="F1087" s="43"/>
      <c r="G1087" s="43"/>
      <c r="H1087" s="43"/>
      <c r="I1087" s="43"/>
      <c r="J1087" s="43"/>
      <c r="K1087" s="43"/>
      <c r="L1087" s="43"/>
      <c r="M1087" s="43"/>
      <c r="N1087" s="43"/>
      <c r="O1087" s="43"/>
      <c r="P1087" s="43"/>
      <c r="Q1087" s="43"/>
      <c r="R1087" s="43"/>
      <c r="S1087" s="43"/>
      <c r="T1087" s="43"/>
      <c r="U1087" s="43"/>
      <c r="V1087" s="43"/>
      <c r="W1087" s="43"/>
      <c r="X1087" s="41"/>
      <c r="Y1087" s="43"/>
      <c r="Z1087" s="43"/>
      <c r="AA1087" s="43"/>
      <c r="AB1087" s="43"/>
      <c r="AC1087" s="43"/>
      <c r="AD1087" s="43"/>
      <c r="AE1087" s="43"/>
      <c r="AF1087" s="80"/>
      <c r="AG1087" s="43"/>
      <c r="AH1087" s="43"/>
      <c r="AI1087" s="43"/>
      <c r="AJ1087" s="22"/>
      <c r="AK1087" s="151"/>
      <c r="AL1087" s="151"/>
      <c r="AM1087" s="151"/>
      <c r="AN1087" s="151"/>
      <c r="AO1087" s="151"/>
    </row>
    <row r="1088" spans="1:41" s="2" customFormat="1" x14ac:dyDescent="0.2">
      <c r="A1088" s="24"/>
      <c r="B1088" s="24"/>
      <c r="C1088" s="24"/>
      <c r="D1088" s="43"/>
      <c r="E1088" s="43"/>
      <c r="F1088" s="43"/>
      <c r="G1088" s="43"/>
      <c r="H1088" s="43"/>
      <c r="I1088" s="43"/>
      <c r="J1088" s="43"/>
      <c r="K1088" s="43"/>
      <c r="L1088" s="43"/>
      <c r="M1088" s="43"/>
      <c r="N1088" s="43"/>
      <c r="O1088" s="43"/>
      <c r="P1088" s="43"/>
      <c r="Q1088" s="43"/>
      <c r="R1088" s="43"/>
      <c r="S1088" s="43"/>
      <c r="T1088" s="43"/>
      <c r="U1088" s="43"/>
      <c r="V1088" s="43"/>
      <c r="W1088" s="43"/>
      <c r="X1088" s="41"/>
      <c r="Y1088" s="43"/>
      <c r="Z1088" s="43"/>
      <c r="AA1088" s="43"/>
      <c r="AB1088" s="43"/>
      <c r="AC1088" s="43"/>
      <c r="AD1088" s="43"/>
      <c r="AE1088" s="43"/>
      <c r="AF1088" s="80"/>
      <c r="AG1088" s="43"/>
      <c r="AH1088" s="43"/>
      <c r="AI1088" s="43"/>
      <c r="AJ1088" s="22"/>
      <c r="AK1088" s="151"/>
      <c r="AL1088" s="151"/>
      <c r="AM1088" s="151"/>
      <c r="AN1088" s="151"/>
      <c r="AO1088" s="151"/>
    </row>
    <row r="1089" spans="1:41" s="2" customFormat="1" x14ac:dyDescent="0.2">
      <c r="A1089" s="24"/>
      <c r="B1089" s="24"/>
      <c r="C1089" s="24"/>
      <c r="D1089" s="43"/>
      <c r="E1089" s="43"/>
      <c r="F1089" s="43"/>
      <c r="G1089" s="43"/>
      <c r="H1089" s="43"/>
      <c r="I1089" s="43"/>
      <c r="J1089" s="43"/>
      <c r="K1089" s="43"/>
      <c r="L1089" s="43"/>
      <c r="M1089" s="43"/>
      <c r="N1089" s="43"/>
      <c r="O1089" s="43"/>
      <c r="P1089" s="43"/>
      <c r="Q1089" s="43"/>
      <c r="R1089" s="43"/>
      <c r="S1089" s="43"/>
      <c r="T1089" s="43"/>
      <c r="U1089" s="43"/>
      <c r="V1089" s="43"/>
      <c r="W1089" s="43"/>
      <c r="X1089" s="41"/>
      <c r="Y1089" s="43"/>
      <c r="Z1089" s="43"/>
      <c r="AA1089" s="43"/>
      <c r="AB1089" s="43"/>
      <c r="AC1089" s="43"/>
      <c r="AD1089" s="43"/>
      <c r="AE1089" s="43"/>
      <c r="AF1089" s="80"/>
      <c r="AG1089" s="43"/>
      <c r="AH1089" s="43"/>
      <c r="AI1089" s="43"/>
      <c r="AJ1089" s="22"/>
      <c r="AK1089" s="151"/>
      <c r="AL1089" s="151"/>
      <c r="AM1089" s="151"/>
      <c r="AN1089" s="151"/>
      <c r="AO1089" s="151"/>
    </row>
    <row r="1090" spans="1:41" s="2" customFormat="1" x14ac:dyDescent="0.2">
      <c r="A1090" s="24"/>
      <c r="B1090" s="24"/>
      <c r="C1090" s="24"/>
      <c r="D1090" s="43"/>
      <c r="E1090" s="43"/>
      <c r="F1090" s="43"/>
      <c r="G1090" s="43"/>
      <c r="H1090" s="43"/>
      <c r="I1090" s="43"/>
      <c r="J1090" s="43"/>
      <c r="K1090" s="43"/>
      <c r="L1090" s="43"/>
      <c r="M1090" s="43"/>
      <c r="N1090" s="43"/>
      <c r="O1090" s="43"/>
      <c r="P1090" s="43"/>
      <c r="Q1090" s="43"/>
      <c r="R1090" s="43"/>
      <c r="S1090" s="43"/>
      <c r="T1090" s="43"/>
      <c r="U1090" s="43"/>
      <c r="V1090" s="43"/>
      <c r="W1090" s="43"/>
      <c r="X1090" s="41"/>
      <c r="Y1090" s="43"/>
      <c r="Z1090" s="43"/>
      <c r="AA1090" s="43"/>
      <c r="AB1090" s="43"/>
      <c r="AC1090" s="43"/>
      <c r="AD1090" s="43"/>
      <c r="AE1090" s="43"/>
      <c r="AF1090" s="80"/>
      <c r="AG1090" s="43"/>
      <c r="AH1090" s="43"/>
      <c r="AI1090" s="43"/>
      <c r="AJ1090" s="22"/>
      <c r="AK1090" s="151"/>
      <c r="AL1090" s="151"/>
      <c r="AM1090" s="151"/>
      <c r="AN1090" s="151"/>
      <c r="AO1090" s="151"/>
    </row>
    <row r="1091" spans="1:41" s="2" customFormat="1" x14ac:dyDescent="0.2">
      <c r="A1091" s="24"/>
      <c r="B1091" s="24"/>
      <c r="C1091" s="24"/>
      <c r="D1091" s="43"/>
      <c r="E1091" s="43"/>
      <c r="F1091" s="43"/>
      <c r="G1091" s="43"/>
      <c r="H1091" s="43"/>
      <c r="I1091" s="43"/>
      <c r="J1091" s="43"/>
      <c r="K1091" s="43"/>
      <c r="L1091" s="43"/>
      <c r="M1091" s="43"/>
      <c r="N1091" s="43"/>
      <c r="O1091" s="43"/>
      <c r="P1091" s="43"/>
      <c r="Q1091" s="43"/>
      <c r="R1091" s="43"/>
      <c r="S1091" s="43"/>
      <c r="T1091" s="43"/>
      <c r="U1091" s="43"/>
      <c r="V1091" s="43"/>
      <c r="W1091" s="43"/>
      <c r="X1091" s="41"/>
      <c r="Y1091" s="43"/>
      <c r="Z1091" s="43"/>
      <c r="AA1091" s="43"/>
      <c r="AB1091" s="43"/>
      <c r="AC1091" s="43"/>
      <c r="AD1091" s="43"/>
      <c r="AE1091" s="43"/>
      <c r="AF1091" s="80"/>
      <c r="AG1091" s="43"/>
      <c r="AH1091" s="43"/>
      <c r="AI1091" s="43"/>
      <c r="AJ1091" s="22"/>
      <c r="AK1091" s="151"/>
      <c r="AL1091" s="151"/>
      <c r="AM1091" s="151"/>
      <c r="AN1091" s="151"/>
      <c r="AO1091" s="151"/>
    </row>
    <row r="1092" spans="1:41" s="2" customFormat="1" x14ac:dyDescent="0.2">
      <c r="A1092" s="24"/>
      <c r="B1092" s="24"/>
      <c r="C1092" s="24"/>
      <c r="D1092" s="43"/>
      <c r="E1092" s="43"/>
      <c r="F1092" s="43"/>
      <c r="G1092" s="43"/>
      <c r="H1092" s="43"/>
      <c r="I1092" s="43"/>
      <c r="J1092" s="43"/>
      <c r="K1092" s="43"/>
      <c r="L1092" s="43"/>
      <c r="M1092" s="43"/>
      <c r="N1092" s="43"/>
      <c r="O1092" s="43"/>
      <c r="P1092" s="43"/>
      <c r="Q1092" s="43"/>
      <c r="R1092" s="43"/>
      <c r="S1092" s="43"/>
      <c r="T1092" s="43"/>
      <c r="U1092" s="43"/>
      <c r="V1092" s="43"/>
      <c r="W1092" s="43"/>
      <c r="X1092" s="41"/>
      <c r="Y1092" s="43"/>
      <c r="Z1092" s="43"/>
      <c r="AA1092" s="43"/>
      <c r="AB1092" s="43"/>
      <c r="AC1092" s="43"/>
      <c r="AD1092" s="43"/>
      <c r="AE1092" s="43"/>
      <c r="AF1092" s="80"/>
      <c r="AG1092" s="43"/>
      <c r="AH1092" s="43"/>
      <c r="AI1092" s="43"/>
      <c r="AJ1092" s="22"/>
      <c r="AK1092" s="151"/>
      <c r="AL1092" s="151"/>
      <c r="AM1092" s="151"/>
      <c r="AN1092" s="151"/>
      <c r="AO1092" s="151"/>
    </row>
    <row r="1093" spans="1:41" s="2" customFormat="1" x14ac:dyDescent="0.2">
      <c r="A1093" s="24"/>
      <c r="B1093" s="24"/>
      <c r="C1093" s="24"/>
      <c r="D1093" s="43"/>
      <c r="E1093" s="43"/>
      <c r="F1093" s="43"/>
      <c r="G1093" s="43"/>
      <c r="H1093" s="43"/>
      <c r="I1093" s="43"/>
      <c r="J1093" s="43"/>
      <c r="K1093" s="43"/>
      <c r="L1093" s="43"/>
      <c r="M1093" s="43"/>
      <c r="N1093" s="43"/>
      <c r="O1093" s="43"/>
      <c r="P1093" s="43"/>
      <c r="Q1093" s="43"/>
      <c r="R1093" s="43"/>
      <c r="S1093" s="43"/>
      <c r="T1093" s="43"/>
      <c r="U1093" s="43"/>
      <c r="V1093" s="43"/>
      <c r="W1093" s="43"/>
      <c r="X1093" s="41"/>
      <c r="Y1093" s="43"/>
      <c r="Z1093" s="43"/>
      <c r="AA1093" s="43"/>
      <c r="AB1093" s="43"/>
      <c r="AC1093" s="43"/>
      <c r="AD1093" s="43"/>
      <c r="AE1093" s="43"/>
      <c r="AF1093" s="80"/>
      <c r="AG1093" s="43"/>
      <c r="AH1093" s="43"/>
      <c r="AI1093" s="43"/>
      <c r="AJ1093" s="22"/>
      <c r="AK1093" s="151"/>
      <c r="AL1093" s="151"/>
      <c r="AM1093" s="151"/>
      <c r="AN1093" s="151"/>
      <c r="AO1093" s="151"/>
    </row>
    <row r="1094" spans="1:41" s="2" customFormat="1" x14ac:dyDescent="0.2">
      <c r="A1094" s="24"/>
      <c r="B1094" s="24"/>
      <c r="C1094" s="24"/>
      <c r="D1094" s="43"/>
      <c r="E1094" s="43"/>
      <c r="F1094" s="43"/>
      <c r="G1094" s="43"/>
      <c r="H1094" s="43"/>
      <c r="I1094" s="43"/>
      <c r="J1094" s="43"/>
      <c r="K1094" s="43"/>
      <c r="L1094" s="43"/>
      <c r="M1094" s="43"/>
      <c r="N1094" s="43"/>
      <c r="O1094" s="43"/>
      <c r="P1094" s="43"/>
      <c r="Q1094" s="43"/>
      <c r="R1094" s="43"/>
      <c r="S1094" s="43"/>
      <c r="T1094" s="43"/>
      <c r="U1094" s="43"/>
      <c r="V1094" s="43"/>
      <c r="W1094" s="43"/>
      <c r="X1094" s="41"/>
      <c r="Y1094" s="43"/>
      <c r="Z1094" s="43"/>
      <c r="AA1094" s="43"/>
      <c r="AB1094" s="43"/>
      <c r="AC1094" s="43"/>
      <c r="AD1094" s="43"/>
      <c r="AE1094" s="43"/>
      <c r="AF1094" s="80"/>
      <c r="AG1094" s="43"/>
      <c r="AH1094" s="43"/>
      <c r="AI1094" s="43"/>
      <c r="AJ1094" s="22"/>
      <c r="AK1094" s="151"/>
      <c r="AL1094" s="151"/>
      <c r="AM1094" s="151"/>
      <c r="AN1094" s="151"/>
      <c r="AO1094" s="151"/>
    </row>
    <row r="1095" spans="1:41" s="2" customFormat="1" x14ac:dyDescent="0.2">
      <c r="A1095" s="24"/>
      <c r="B1095" s="24"/>
      <c r="C1095" s="24"/>
      <c r="D1095" s="43"/>
      <c r="E1095" s="43"/>
      <c r="F1095" s="43"/>
      <c r="G1095" s="43"/>
      <c r="H1095" s="43"/>
      <c r="I1095" s="43"/>
      <c r="J1095" s="43"/>
      <c r="K1095" s="43"/>
      <c r="L1095" s="43"/>
      <c r="M1095" s="43"/>
      <c r="N1095" s="43"/>
      <c r="O1095" s="43"/>
      <c r="P1095" s="43"/>
      <c r="Q1095" s="43"/>
      <c r="R1095" s="43"/>
      <c r="S1095" s="43"/>
      <c r="T1095" s="43"/>
      <c r="U1095" s="43"/>
      <c r="V1095" s="43"/>
      <c r="W1095" s="43"/>
      <c r="X1095" s="41"/>
      <c r="Y1095" s="43"/>
      <c r="Z1095" s="43"/>
      <c r="AA1095" s="43"/>
      <c r="AB1095" s="43"/>
      <c r="AC1095" s="43"/>
      <c r="AD1095" s="43"/>
      <c r="AE1095" s="43"/>
      <c r="AF1095" s="80"/>
      <c r="AG1095" s="43"/>
      <c r="AH1095" s="43"/>
      <c r="AI1095" s="43"/>
      <c r="AJ1095" s="22"/>
      <c r="AK1095" s="151"/>
      <c r="AL1095" s="151"/>
      <c r="AM1095" s="151"/>
      <c r="AN1095" s="151"/>
      <c r="AO1095" s="151"/>
    </row>
    <row r="1096" spans="1:41" s="2" customFormat="1" x14ac:dyDescent="0.2">
      <c r="A1096" s="24"/>
      <c r="B1096" s="24"/>
      <c r="C1096" s="24"/>
      <c r="D1096" s="43"/>
      <c r="E1096" s="43"/>
      <c r="F1096" s="43"/>
      <c r="G1096" s="43"/>
      <c r="H1096" s="43"/>
      <c r="I1096" s="43"/>
      <c r="J1096" s="43"/>
      <c r="K1096" s="43"/>
      <c r="L1096" s="43"/>
      <c r="M1096" s="43"/>
      <c r="N1096" s="43"/>
      <c r="O1096" s="43"/>
      <c r="P1096" s="43"/>
      <c r="Q1096" s="43"/>
      <c r="R1096" s="43"/>
      <c r="S1096" s="43"/>
      <c r="T1096" s="43"/>
      <c r="U1096" s="43"/>
      <c r="V1096" s="43"/>
      <c r="W1096" s="43"/>
      <c r="X1096" s="41"/>
      <c r="Y1096" s="43"/>
      <c r="Z1096" s="43"/>
      <c r="AA1096" s="43"/>
      <c r="AB1096" s="43"/>
      <c r="AC1096" s="43"/>
      <c r="AD1096" s="43"/>
      <c r="AE1096" s="43"/>
      <c r="AF1096" s="80"/>
      <c r="AG1096" s="43"/>
      <c r="AH1096" s="43"/>
      <c r="AI1096" s="43"/>
      <c r="AJ1096" s="22"/>
      <c r="AK1096" s="151"/>
      <c r="AL1096" s="151"/>
      <c r="AM1096" s="151"/>
      <c r="AN1096" s="151"/>
      <c r="AO1096" s="151"/>
    </row>
    <row r="1097" spans="1:41" s="2" customFormat="1" x14ac:dyDescent="0.2">
      <c r="A1097" s="24"/>
      <c r="B1097" s="24"/>
      <c r="C1097" s="24"/>
      <c r="D1097" s="43"/>
      <c r="E1097" s="43"/>
      <c r="F1097" s="43"/>
      <c r="G1097" s="43"/>
      <c r="H1097" s="43"/>
      <c r="I1097" s="43"/>
      <c r="J1097" s="43"/>
      <c r="K1097" s="43"/>
      <c r="L1097" s="43"/>
      <c r="M1097" s="43"/>
      <c r="N1097" s="43"/>
      <c r="O1097" s="43"/>
      <c r="P1097" s="43"/>
      <c r="Q1097" s="43"/>
      <c r="R1097" s="43"/>
      <c r="S1097" s="43"/>
      <c r="T1097" s="43"/>
      <c r="U1097" s="43"/>
      <c r="V1097" s="43"/>
      <c r="W1097" s="43"/>
      <c r="X1097" s="41"/>
      <c r="Y1097" s="43"/>
      <c r="Z1097" s="43"/>
      <c r="AA1097" s="43"/>
      <c r="AB1097" s="43"/>
      <c r="AC1097" s="43"/>
      <c r="AD1097" s="43"/>
      <c r="AE1097" s="43"/>
      <c r="AF1097" s="80"/>
      <c r="AG1097" s="43"/>
      <c r="AH1097" s="43"/>
      <c r="AI1097" s="43"/>
      <c r="AJ1097" s="22"/>
      <c r="AK1097" s="151"/>
      <c r="AL1097" s="151"/>
      <c r="AM1097" s="151"/>
      <c r="AN1097" s="151"/>
      <c r="AO1097" s="151"/>
    </row>
    <row r="1098" spans="1:41" s="2" customFormat="1" x14ac:dyDescent="0.2">
      <c r="A1098" s="24"/>
      <c r="B1098" s="24"/>
      <c r="C1098" s="24"/>
      <c r="D1098" s="43"/>
      <c r="E1098" s="43"/>
      <c r="F1098" s="43"/>
      <c r="G1098" s="43"/>
      <c r="H1098" s="43"/>
      <c r="I1098" s="43"/>
      <c r="J1098" s="43"/>
      <c r="K1098" s="43"/>
      <c r="L1098" s="43"/>
      <c r="M1098" s="43"/>
      <c r="N1098" s="43"/>
      <c r="O1098" s="43"/>
      <c r="P1098" s="43"/>
      <c r="Q1098" s="43"/>
      <c r="R1098" s="43"/>
      <c r="S1098" s="43"/>
      <c r="T1098" s="43"/>
      <c r="U1098" s="43"/>
      <c r="V1098" s="43"/>
      <c r="W1098" s="43"/>
      <c r="X1098" s="41"/>
      <c r="Y1098" s="43"/>
      <c r="Z1098" s="43"/>
      <c r="AA1098" s="43"/>
      <c r="AB1098" s="43"/>
      <c r="AC1098" s="43"/>
      <c r="AD1098" s="43"/>
      <c r="AE1098" s="43"/>
      <c r="AF1098" s="80"/>
      <c r="AG1098" s="43"/>
      <c r="AH1098" s="43"/>
      <c r="AI1098" s="43"/>
      <c r="AJ1098" s="22"/>
      <c r="AK1098" s="151"/>
      <c r="AL1098" s="151"/>
      <c r="AM1098" s="151"/>
      <c r="AN1098" s="151"/>
      <c r="AO1098" s="151"/>
    </row>
    <row r="1099" spans="1:41" s="2" customFormat="1" x14ac:dyDescent="0.2">
      <c r="A1099" s="24"/>
      <c r="B1099" s="24"/>
      <c r="C1099" s="24"/>
      <c r="D1099" s="43"/>
      <c r="E1099" s="43"/>
      <c r="F1099" s="43"/>
      <c r="G1099" s="43"/>
      <c r="H1099" s="43"/>
      <c r="I1099" s="43"/>
      <c r="J1099" s="43"/>
      <c r="K1099" s="43"/>
      <c r="L1099" s="43"/>
      <c r="M1099" s="43"/>
      <c r="N1099" s="43"/>
      <c r="O1099" s="43"/>
      <c r="P1099" s="43"/>
      <c r="Q1099" s="43"/>
      <c r="R1099" s="43"/>
      <c r="S1099" s="43"/>
      <c r="T1099" s="43"/>
      <c r="U1099" s="43"/>
      <c r="V1099" s="43"/>
      <c r="W1099" s="43"/>
      <c r="X1099" s="41"/>
      <c r="Y1099" s="43"/>
      <c r="Z1099" s="43"/>
      <c r="AA1099" s="43"/>
      <c r="AB1099" s="43"/>
      <c r="AC1099" s="43"/>
      <c r="AD1099" s="43"/>
      <c r="AE1099" s="43"/>
      <c r="AF1099" s="80"/>
      <c r="AG1099" s="43"/>
      <c r="AH1099" s="43"/>
      <c r="AI1099" s="43"/>
      <c r="AJ1099" s="22"/>
      <c r="AK1099" s="151"/>
      <c r="AL1099" s="151"/>
      <c r="AM1099" s="151"/>
      <c r="AN1099" s="151"/>
      <c r="AO1099" s="151"/>
    </row>
    <row r="1100" spans="1:41" s="2" customFormat="1" x14ac:dyDescent="0.2">
      <c r="A1100" s="24"/>
      <c r="B1100" s="24"/>
      <c r="C1100" s="24"/>
      <c r="D1100" s="43"/>
      <c r="E1100" s="43"/>
      <c r="F1100" s="43"/>
      <c r="G1100" s="43"/>
      <c r="H1100" s="43"/>
      <c r="I1100" s="43"/>
      <c r="J1100" s="43"/>
      <c r="K1100" s="43"/>
      <c r="L1100" s="43"/>
      <c r="M1100" s="43"/>
      <c r="N1100" s="43"/>
      <c r="O1100" s="43"/>
      <c r="P1100" s="43"/>
      <c r="Q1100" s="43"/>
      <c r="R1100" s="43"/>
      <c r="S1100" s="43"/>
      <c r="T1100" s="43"/>
      <c r="U1100" s="43"/>
      <c r="V1100" s="43"/>
      <c r="W1100" s="43"/>
      <c r="X1100" s="41"/>
      <c r="Y1100" s="43"/>
      <c r="Z1100" s="43"/>
      <c r="AA1100" s="43"/>
      <c r="AB1100" s="43"/>
      <c r="AC1100" s="43"/>
      <c r="AD1100" s="43"/>
      <c r="AE1100" s="43"/>
      <c r="AF1100" s="80"/>
      <c r="AG1100" s="43"/>
      <c r="AH1100" s="43"/>
      <c r="AI1100" s="43"/>
      <c r="AJ1100" s="22"/>
      <c r="AK1100" s="151"/>
      <c r="AL1100" s="151"/>
      <c r="AM1100" s="151"/>
      <c r="AN1100" s="151"/>
      <c r="AO1100" s="151"/>
    </row>
    <row r="1101" spans="1:41" s="2" customFormat="1" x14ac:dyDescent="0.2">
      <c r="A1101" s="24"/>
      <c r="B1101" s="24"/>
      <c r="C1101" s="24"/>
      <c r="D1101" s="43"/>
      <c r="E1101" s="43"/>
      <c r="F1101" s="43"/>
      <c r="G1101" s="43"/>
      <c r="H1101" s="43"/>
      <c r="I1101" s="43"/>
      <c r="J1101" s="43"/>
      <c r="K1101" s="43"/>
      <c r="L1101" s="43"/>
      <c r="M1101" s="43"/>
      <c r="N1101" s="43"/>
      <c r="O1101" s="43"/>
      <c r="P1101" s="43"/>
      <c r="Q1101" s="43"/>
      <c r="R1101" s="43"/>
      <c r="S1101" s="43"/>
      <c r="T1101" s="43"/>
      <c r="U1101" s="43"/>
      <c r="V1101" s="43"/>
      <c r="W1101" s="43"/>
      <c r="X1101" s="41"/>
      <c r="Y1101" s="43"/>
      <c r="Z1101" s="43"/>
      <c r="AA1101" s="43"/>
      <c r="AB1101" s="43"/>
      <c r="AC1101" s="43"/>
      <c r="AD1101" s="43"/>
      <c r="AE1101" s="43"/>
      <c r="AF1101" s="80"/>
      <c r="AG1101" s="43"/>
      <c r="AH1101" s="43"/>
      <c r="AI1101" s="43"/>
      <c r="AJ1101" s="22"/>
      <c r="AK1101" s="151"/>
      <c r="AL1101" s="151"/>
      <c r="AM1101" s="151"/>
      <c r="AN1101" s="151"/>
      <c r="AO1101" s="151"/>
    </row>
    <row r="1102" spans="1:41" s="2" customFormat="1" x14ac:dyDescent="0.2">
      <c r="A1102" s="24"/>
      <c r="B1102" s="24"/>
      <c r="C1102" s="24"/>
      <c r="D1102" s="43"/>
      <c r="E1102" s="43"/>
      <c r="F1102" s="43"/>
      <c r="G1102" s="43"/>
      <c r="H1102" s="43"/>
      <c r="I1102" s="43"/>
      <c r="J1102" s="43"/>
      <c r="K1102" s="43"/>
      <c r="L1102" s="43"/>
      <c r="M1102" s="43"/>
      <c r="N1102" s="43"/>
      <c r="O1102" s="43"/>
      <c r="P1102" s="43"/>
      <c r="Q1102" s="43"/>
      <c r="R1102" s="43"/>
      <c r="S1102" s="43"/>
      <c r="T1102" s="43"/>
      <c r="U1102" s="43"/>
      <c r="V1102" s="43"/>
      <c r="W1102" s="43"/>
      <c r="X1102" s="41"/>
      <c r="Y1102" s="43"/>
      <c r="Z1102" s="43"/>
      <c r="AA1102" s="43"/>
      <c r="AB1102" s="43"/>
      <c r="AC1102" s="43"/>
      <c r="AD1102" s="43"/>
      <c r="AE1102" s="43"/>
      <c r="AF1102" s="80"/>
      <c r="AG1102" s="43"/>
      <c r="AH1102" s="43"/>
      <c r="AI1102" s="43"/>
      <c r="AJ1102" s="22"/>
      <c r="AK1102" s="151"/>
      <c r="AL1102" s="151"/>
      <c r="AM1102" s="151"/>
      <c r="AN1102" s="151"/>
      <c r="AO1102" s="151"/>
    </row>
    <row r="1103" spans="1:41" s="2" customFormat="1" x14ac:dyDescent="0.2">
      <c r="A1103" s="24"/>
      <c r="B1103" s="24"/>
      <c r="C1103" s="24"/>
      <c r="D1103" s="43"/>
      <c r="E1103" s="43"/>
      <c r="F1103" s="43"/>
      <c r="G1103" s="43"/>
      <c r="H1103" s="43"/>
      <c r="I1103" s="43"/>
      <c r="J1103" s="43"/>
      <c r="K1103" s="43"/>
      <c r="L1103" s="43"/>
      <c r="M1103" s="43"/>
      <c r="N1103" s="43"/>
      <c r="O1103" s="43"/>
      <c r="P1103" s="43"/>
      <c r="Q1103" s="43"/>
      <c r="R1103" s="43"/>
      <c r="S1103" s="43"/>
      <c r="T1103" s="43"/>
      <c r="U1103" s="43"/>
      <c r="V1103" s="43"/>
      <c r="W1103" s="43"/>
      <c r="X1103" s="41"/>
      <c r="Y1103" s="43"/>
      <c r="Z1103" s="43"/>
      <c r="AA1103" s="43"/>
      <c r="AB1103" s="43"/>
      <c r="AC1103" s="43"/>
      <c r="AD1103" s="43"/>
      <c r="AE1103" s="43"/>
      <c r="AF1103" s="80"/>
      <c r="AG1103" s="43"/>
      <c r="AH1103" s="43"/>
      <c r="AI1103" s="43"/>
      <c r="AJ1103" s="22"/>
      <c r="AK1103" s="151"/>
      <c r="AL1103" s="151"/>
      <c r="AM1103" s="151"/>
      <c r="AN1103" s="151"/>
      <c r="AO1103" s="151"/>
    </row>
    <row r="1104" spans="1:41" s="2" customFormat="1" x14ac:dyDescent="0.2">
      <c r="A1104" s="24"/>
      <c r="B1104" s="24"/>
      <c r="C1104" s="24"/>
      <c r="D1104" s="43"/>
      <c r="E1104" s="43"/>
      <c r="F1104" s="43"/>
      <c r="G1104" s="43"/>
      <c r="H1104" s="43"/>
      <c r="I1104" s="43"/>
      <c r="J1104" s="43"/>
      <c r="K1104" s="43"/>
      <c r="L1104" s="43"/>
      <c r="M1104" s="43"/>
      <c r="N1104" s="43"/>
      <c r="O1104" s="43"/>
      <c r="P1104" s="43"/>
      <c r="Q1104" s="43"/>
      <c r="R1104" s="43"/>
      <c r="S1104" s="43"/>
      <c r="T1104" s="43"/>
      <c r="U1104" s="43"/>
      <c r="V1104" s="43"/>
      <c r="W1104" s="43"/>
      <c r="X1104" s="41"/>
      <c r="Y1104" s="43"/>
      <c r="Z1104" s="43"/>
      <c r="AA1104" s="43"/>
      <c r="AB1104" s="43"/>
      <c r="AC1104" s="43"/>
      <c r="AD1104" s="43"/>
      <c r="AE1104" s="43"/>
      <c r="AF1104" s="80"/>
      <c r="AG1104" s="43"/>
      <c r="AH1104" s="43"/>
      <c r="AI1104" s="43"/>
      <c r="AJ1104" s="22"/>
      <c r="AK1104" s="151"/>
      <c r="AL1104" s="151"/>
      <c r="AM1104" s="151"/>
      <c r="AN1104" s="151"/>
      <c r="AO1104" s="151"/>
    </row>
    <row r="1105" spans="1:41" s="2" customFormat="1" x14ac:dyDescent="0.2">
      <c r="A1105" s="24"/>
      <c r="B1105" s="24"/>
      <c r="C1105" s="24"/>
      <c r="D1105" s="43"/>
      <c r="E1105" s="43"/>
      <c r="F1105" s="43"/>
      <c r="G1105" s="43"/>
      <c r="H1105" s="43"/>
      <c r="I1105" s="43"/>
      <c r="J1105" s="43"/>
      <c r="K1105" s="43"/>
      <c r="L1105" s="43"/>
      <c r="M1105" s="43"/>
      <c r="N1105" s="43"/>
      <c r="O1105" s="43"/>
      <c r="P1105" s="43"/>
      <c r="Q1105" s="43"/>
      <c r="R1105" s="43"/>
      <c r="S1105" s="43"/>
      <c r="T1105" s="43"/>
      <c r="U1105" s="43"/>
      <c r="V1105" s="43"/>
      <c r="W1105" s="43"/>
      <c r="X1105" s="41"/>
      <c r="Y1105" s="43"/>
      <c r="Z1105" s="43"/>
      <c r="AA1105" s="43"/>
      <c r="AB1105" s="43"/>
      <c r="AC1105" s="43"/>
      <c r="AD1105" s="43"/>
      <c r="AE1105" s="43"/>
      <c r="AF1105" s="80"/>
      <c r="AG1105" s="43"/>
      <c r="AH1105" s="43"/>
      <c r="AI1105" s="43"/>
      <c r="AJ1105" s="22"/>
      <c r="AK1105" s="151"/>
      <c r="AL1105" s="151"/>
      <c r="AM1105" s="151"/>
      <c r="AN1105" s="151"/>
      <c r="AO1105" s="151"/>
    </row>
    <row r="1106" spans="1:41" s="2" customFormat="1" x14ac:dyDescent="0.2">
      <c r="A1106" s="24"/>
      <c r="B1106" s="24"/>
      <c r="C1106" s="24"/>
      <c r="D1106" s="43"/>
      <c r="E1106" s="43"/>
      <c r="F1106" s="43"/>
      <c r="G1106" s="43"/>
      <c r="H1106" s="43"/>
      <c r="I1106" s="43"/>
      <c r="J1106" s="43"/>
      <c r="K1106" s="43"/>
      <c r="L1106" s="43"/>
      <c r="M1106" s="43"/>
      <c r="N1106" s="43"/>
      <c r="O1106" s="43"/>
      <c r="P1106" s="43"/>
      <c r="Q1106" s="43"/>
      <c r="R1106" s="43"/>
      <c r="S1106" s="43"/>
      <c r="T1106" s="43"/>
      <c r="U1106" s="43"/>
      <c r="V1106" s="43"/>
      <c r="W1106" s="43"/>
      <c r="X1106" s="41"/>
      <c r="Y1106" s="43"/>
      <c r="Z1106" s="43"/>
      <c r="AA1106" s="43"/>
      <c r="AB1106" s="43"/>
      <c r="AC1106" s="43"/>
      <c r="AD1106" s="43"/>
      <c r="AE1106" s="43"/>
      <c r="AF1106" s="80"/>
      <c r="AG1106" s="43"/>
      <c r="AH1106" s="43"/>
      <c r="AI1106" s="43"/>
      <c r="AJ1106" s="22"/>
      <c r="AK1106" s="151"/>
      <c r="AL1106" s="151"/>
      <c r="AM1106" s="151"/>
      <c r="AN1106" s="151"/>
      <c r="AO1106" s="151"/>
    </row>
    <row r="1107" spans="1:41" s="2" customFormat="1" x14ac:dyDescent="0.2">
      <c r="A1107" s="24"/>
      <c r="B1107" s="24"/>
      <c r="C1107" s="24"/>
      <c r="D1107" s="43"/>
      <c r="E1107" s="43"/>
      <c r="F1107" s="43"/>
      <c r="G1107" s="43"/>
      <c r="H1107" s="43"/>
      <c r="I1107" s="43"/>
      <c r="J1107" s="43"/>
      <c r="K1107" s="43"/>
      <c r="L1107" s="43"/>
      <c r="M1107" s="43"/>
      <c r="N1107" s="43"/>
      <c r="O1107" s="43"/>
      <c r="P1107" s="43"/>
      <c r="Q1107" s="43"/>
      <c r="R1107" s="43"/>
      <c r="S1107" s="43"/>
      <c r="T1107" s="43"/>
      <c r="U1107" s="43"/>
      <c r="V1107" s="43"/>
      <c r="W1107" s="43"/>
      <c r="X1107" s="41"/>
      <c r="Y1107" s="43"/>
      <c r="Z1107" s="43"/>
      <c r="AA1107" s="43"/>
      <c r="AB1107" s="43"/>
      <c r="AC1107" s="43"/>
      <c r="AD1107" s="43"/>
      <c r="AE1107" s="43"/>
      <c r="AF1107" s="80"/>
      <c r="AG1107" s="43"/>
      <c r="AH1107" s="43"/>
      <c r="AI1107" s="43"/>
      <c r="AJ1107" s="22"/>
      <c r="AK1107" s="151"/>
      <c r="AL1107" s="151"/>
      <c r="AM1107" s="151"/>
      <c r="AN1107" s="151"/>
      <c r="AO1107" s="151"/>
    </row>
    <row r="1108" spans="1:41" s="2" customFormat="1" x14ac:dyDescent="0.2">
      <c r="A1108" s="24"/>
      <c r="B1108" s="24"/>
      <c r="C1108" s="24"/>
      <c r="D1108" s="43"/>
      <c r="E1108" s="43"/>
      <c r="F1108" s="43"/>
      <c r="G1108" s="43"/>
      <c r="H1108" s="43"/>
      <c r="I1108" s="43"/>
      <c r="J1108" s="43"/>
      <c r="K1108" s="43"/>
      <c r="L1108" s="43"/>
      <c r="M1108" s="43"/>
      <c r="N1108" s="43"/>
      <c r="O1108" s="43"/>
      <c r="P1108" s="43"/>
      <c r="Q1108" s="43"/>
      <c r="R1108" s="43"/>
      <c r="S1108" s="43"/>
      <c r="T1108" s="43"/>
      <c r="U1108" s="43"/>
      <c r="V1108" s="43"/>
      <c r="W1108" s="43"/>
      <c r="X1108" s="41"/>
      <c r="Y1108" s="43"/>
      <c r="Z1108" s="43"/>
      <c r="AA1108" s="43"/>
      <c r="AB1108" s="43"/>
      <c r="AC1108" s="43"/>
      <c r="AD1108" s="43"/>
      <c r="AE1108" s="43"/>
      <c r="AF1108" s="80"/>
      <c r="AG1108" s="43"/>
      <c r="AH1108" s="43"/>
      <c r="AI1108" s="43"/>
      <c r="AJ1108" s="22"/>
      <c r="AK1108" s="151"/>
      <c r="AL1108" s="151"/>
      <c r="AM1108" s="151"/>
      <c r="AN1108" s="151"/>
      <c r="AO1108" s="151"/>
    </row>
    <row r="1109" spans="1:41" s="2" customFormat="1" x14ac:dyDescent="0.2">
      <c r="A1109" s="24"/>
      <c r="B1109" s="24"/>
      <c r="C1109" s="24"/>
      <c r="D1109" s="43"/>
      <c r="E1109" s="43"/>
      <c r="F1109" s="43"/>
      <c r="G1109" s="43"/>
      <c r="H1109" s="43"/>
      <c r="I1109" s="43"/>
      <c r="J1109" s="43"/>
      <c r="K1109" s="43"/>
      <c r="L1109" s="43"/>
      <c r="M1109" s="43"/>
      <c r="N1109" s="43"/>
      <c r="O1109" s="43"/>
      <c r="P1109" s="43"/>
      <c r="Q1109" s="43"/>
      <c r="R1109" s="43"/>
      <c r="S1109" s="43"/>
      <c r="T1109" s="43"/>
      <c r="U1109" s="43"/>
      <c r="V1109" s="43"/>
      <c r="W1109" s="43"/>
      <c r="X1109" s="41"/>
      <c r="Y1109" s="43"/>
      <c r="Z1109" s="43"/>
      <c r="AA1109" s="43"/>
      <c r="AB1109" s="43"/>
      <c r="AC1109" s="43"/>
      <c r="AD1109" s="43"/>
      <c r="AE1109" s="43"/>
      <c r="AF1109" s="80"/>
      <c r="AG1109" s="43"/>
      <c r="AH1109" s="43"/>
      <c r="AI1109" s="43"/>
      <c r="AJ1109" s="22"/>
      <c r="AK1109" s="151"/>
      <c r="AL1109" s="151"/>
      <c r="AM1109" s="151"/>
      <c r="AN1109" s="151"/>
      <c r="AO1109" s="151"/>
    </row>
    <row r="1110" spans="1:41" s="2" customFormat="1" x14ac:dyDescent="0.2">
      <c r="A1110" s="24"/>
      <c r="B1110" s="24"/>
      <c r="C1110" s="24"/>
      <c r="D1110" s="43"/>
      <c r="E1110" s="43"/>
      <c r="F1110" s="43"/>
      <c r="G1110" s="43"/>
      <c r="H1110" s="43"/>
      <c r="I1110" s="43"/>
      <c r="J1110" s="43"/>
      <c r="K1110" s="43"/>
      <c r="L1110" s="43"/>
      <c r="M1110" s="43"/>
      <c r="N1110" s="43"/>
      <c r="O1110" s="43"/>
      <c r="P1110" s="43"/>
      <c r="Q1110" s="43"/>
      <c r="R1110" s="43"/>
      <c r="S1110" s="43"/>
      <c r="T1110" s="43"/>
      <c r="U1110" s="43"/>
      <c r="V1110" s="43"/>
      <c r="W1110" s="43"/>
      <c r="X1110" s="41"/>
      <c r="Y1110" s="43"/>
      <c r="Z1110" s="43"/>
      <c r="AA1110" s="43"/>
      <c r="AB1110" s="43"/>
      <c r="AC1110" s="43"/>
      <c r="AD1110" s="43"/>
      <c r="AE1110" s="43"/>
      <c r="AF1110" s="80"/>
      <c r="AG1110" s="43"/>
      <c r="AH1110" s="43"/>
      <c r="AI1110" s="43"/>
      <c r="AJ1110" s="22"/>
      <c r="AK1110" s="151"/>
      <c r="AL1110" s="151"/>
      <c r="AM1110" s="151"/>
      <c r="AN1110" s="151"/>
      <c r="AO1110" s="151"/>
    </row>
    <row r="1111" spans="1:41" s="2" customFormat="1" x14ac:dyDescent="0.2">
      <c r="A1111" s="24"/>
      <c r="B1111" s="24"/>
      <c r="C1111" s="24"/>
      <c r="D1111" s="43"/>
      <c r="E1111" s="43"/>
      <c r="F1111" s="43"/>
      <c r="G1111" s="43"/>
      <c r="H1111" s="43"/>
      <c r="I1111" s="43"/>
      <c r="J1111" s="43"/>
      <c r="K1111" s="43"/>
      <c r="L1111" s="43"/>
      <c r="M1111" s="43"/>
      <c r="N1111" s="43"/>
      <c r="O1111" s="43"/>
      <c r="P1111" s="43"/>
      <c r="Q1111" s="43"/>
      <c r="R1111" s="43"/>
      <c r="S1111" s="43"/>
      <c r="T1111" s="43"/>
      <c r="U1111" s="43"/>
      <c r="V1111" s="43"/>
      <c r="W1111" s="43"/>
      <c r="X1111" s="41"/>
      <c r="Y1111" s="43"/>
      <c r="Z1111" s="43"/>
      <c r="AA1111" s="43"/>
      <c r="AB1111" s="43"/>
      <c r="AC1111" s="43"/>
      <c r="AD1111" s="43"/>
      <c r="AE1111" s="43"/>
      <c r="AF1111" s="80"/>
      <c r="AG1111" s="43"/>
      <c r="AH1111" s="43"/>
      <c r="AI1111" s="43"/>
      <c r="AJ1111" s="22"/>
      <c r="AK1111" s="151"/>
      <c r="AL1111" s="151"/>
      <c r="AM1111" s="151"/>
      <c r="AN1111" s="151"/>
      <c r="AO1111" s="151"/>
    </row>
    <row r="1112" spans="1:41" s="2" customFormat="1" x14ac:dyDescent="0.2">
      <c r="A1112" s="24"/>
      <c r="B1112" s="24"/>
      <c r="C1112" s="24"/>
      <c r="D1112" s="43"/>
      <c r="E1112" s="43"/>
      <c r="F1112" s="43"/>
      <c r="G1112" s="43"/>
      <c r="H1112" s="43"/>
      <c r="I1112" s="43"/>
      <c r="J1112" s="43"/>
      <c r="K1112" s="43"/>
      <c r="L1112" s="43"/>
      <c r="M1112" s="43"/>
      <c r="N1112" s="43"/>
      <c r="O1112" s="43"/>
      <c r="P1112" s="43"/>
      <c r="Q1112" s="43"/>
      <c r="R1112" s="43"/>
      <c r="S1112" s="43"/>
      <c r="T1112" s="43"/>
      <c r="U1112" s="43"/>
      <c r="V1112" s="43"/>
      <c r="W1112" s="43"/>
      <c r="X1112" s="41"/>
      <c r="Y1112" s="43"/>
      <c r="Z1112" s="43"/>
      <c r="AA1112" s="43"/>
      <c r="AB1112" s="43"/>
      <c r="AC1112" s="43"/>
      <c r="AD1112" s="43"/>
      <c r="AE1112" s="43"/>
      <c r="AF1112" s="80"/>
      <c r="AG1112" s="43"/>
      <c r="AH1112" s="43"/>
      <c r="AI1112" s="43"/>
      <c r="AJ1112" s="22"/>
      <c r="AK1112" s="151"/>
      <c r="AL1112" s="151"/>
      <c r="AM1112" s="151"/>
      <c r="AN1112" s="151"/>
      <c r="AO1112" s="151"/>
    </row>
    <row r="1113" spans="1:41" s="2" customFormat="1" x14ac:dyDescent="0.2">
      <c r="A1113" s="24"/>
      <c r="B1113" s="24"/>
      <c r="C1113" s="24"/>
      <c r="D1113" s="43"/>
      <c r="E1113" s="43"/>
      <c r="F1113" s="43"/>
      <c r="G1113" s="43"/>
      <c r="H1113" s="43"/>
      <c r="I1113" s="43"/>
      <c r="J1113" s="43"/>
      <c r="K1113" s="43"/>
      <c r="L1113" s="43"/>
      <c r="M1113" s="43"/>
      <c r="N1113" s="43"/>
      <c r="O1113" s="43"/>
      <c r="P1113" s="43"/>
      <c r="Q1113" s="43"/>
      <c r="R1113" s="43"/>
      <c r="S1113" s="43"/>
      <c r="T1113" s="43"/>
      <c r="U1113" s="43"/>
      <c r="V1113" s="43"/>
      <c r="W1113" s="43"/>
      <c r="X1113" s="41"/>
      <c r="Y1113" s="43"/>
      <c r="Z1113" s="43"/>
      <c r="AA1113" s="43"/>
      <c r="AB1113" s="43"/>
      <c r="AC1113" s="43"/>
      <c r="AD1113" s="43"/>
      <c r="AE1113" s="43"/>
      <c r="AF1113" s="80"/>
      <c r="AG1113" s="43"/>
      <c r="AH1113" s="43"/>
      <c r="AI1113" s="43"/>
      <c r="AJ1113" s="22"/>
      <c r="AK1113" s="151"/>
      <c r="AL1113" s="151"/>
      <c r="AM1113" s="151"/>
      <c r="AN1113" s="151"/>
      <c r="AO1113" s="151"/>
    </row>
    <row r="1114" spans="1:41" s="2" customFormat="1" x14ac:dyDescent="0.2">
      <c r="A1114" s="24"/>
      <c r="B1114" s="24"/>
      <c r="C1114" s="24"/>
      <c r="D1114" s="43"/>
      <c r="E1114" s="43"/>
      <c r="F1114" s="43"/>
      <c r="G1114" s="43"/>
      <c r="H1114" s="43"/>
      <c r="I1114" s="43"/>
      <c r="J1114" s="43"/>
      <c r="K1114" s="43"/>
      <c r="L1114" s="43"/>
      <c r="M1114" s="43"/>
      <c r="N1114" s="43"/>
      <c r="O1114" s="43"/>
      <c r="P1114" s="43"/>
      <c r="Q1114" s="43"/>
      <c r="R1114" s="43"/>
      <c r="S1114" s="43"/>
      <c r="T1114" s="43"/>
      <c r="U1114" s="43"/>
      <c r="V1114" s="43"/>
      <c r="W1114" s="43"/>
      <c r="X1114" s="41"/>
      <c r="Y1114" s="43"/>
      <c r="Z1114" s="43"/>
      <c r="AA1114" s="43"/>
      <c r="AB1114" s="43"/>
      <c r="AC1114" s="43"/>
      <c r="AD1114" s="43"/>
      <c r="AE1114" s="43"/>
      <c r="AF1114" s="80"/>
      <c r="AG1114" s="43"/>
      <c r="AH1114" s="43"/>
      <c r="AI1114" s="43"/>
      <c r="AJ1114" s="22"/>
      <c r="AK1114" s="151"/>
      <c r="AL1114" s="151"/>
      <c r="AM1114" s="151"/>
      <c r="AN1114" s="151"/>
      <c r="AO1114" s="151"/>
    </row>
    <row r="1115" spans="1:41" s="2" customFormat="1" x14ac:dyDescent="0.2">
      <c r="A1115" s="24"/>
      <c r="B1115" s="24"/>
      <c r="C1115" s="24"/>
      <c r="D1115" s="43"/>
      <c r="E1115" s="43"/>
      <c r="F1115" s="43"/>
      <c r="G1115" s="43"/>
      <c r="H1115" s="43"/>
      <c r="I1115" s="43"/>
      <c r="J1115" s="43"/>
      <c r="K1115" s="43"/>
      <c r="L1115" s="43"/>
      <c r="M1115" s="43"/>
      <c r="N1115" s="43"/>
      <c r="O1115" s="43"/>
      <c r="P1115" s="43"/>
      <c r="Q1115" s="43"/>
      <c r="R1115" s="43"/>
      <c r="S1115" s="43"/>
      <c r="T1115" s="43"/>
      <c r="U1115" s="43"/>
      <c r="V1115" s="43"/>
      <c r="W1115" s="43"/>
      <c r="X1115" s="41"/>
      <c r="Y1115" s="43"/>
      <c r="Z1115" s="43"/>
      <c r="AA1115" s="43"/>
      <c r="AB1115" s="43"/>
      <c r="AC1115" s="43"/>
      <c r="AD1115" s="43"/>
      <c r="AE1115" s="43"/>
      <c r="AF1115" s="80"/>
      <c r="AG1115" s="43"/>
      <c r="AH1115" s="43"/>
      <c r="AI1115" s="43"/>
      <c r="AJ1115" s="22"/>
      <c r="AK1115" s="151"/>
      <c r="AL1115" s="151"/>
      <c r="AM1115" s="151"/>
      <c r="AN1115" s="151"/>
      <c r="AO1115" s="151"/>
    </row>
    <row r="1116" spans="1:41" s="2" customFormat="1" x14ac:dyDescent="0.2">
      <c r="A1116" s="24"/>
      <c r="B1116" s="24"/>
      <c r="C1116" s="24"/>
      <c r="D1116" s="43"/>
      <c r="E1116" s="43"/>
      <c r="F1116" s="43"/>
      <c r="G1116" s="43"/>
      <c r="H1116" s="43"/>
      <c r="I1116" s="43"/>
      <c r="J1116" s="43"/>
      <c r="K1116" s="43"/>
      <c r="L1116" s="43"/>
      <c r="M1116" s="43"/>
      <c r="N1116" s="43"/>
      <c r="O1116" s="43"/>
      <c r="P1116" s="43"/>
      <c r="Q1116" s="43"/>
      <c r="R1116" s="43"/>
      <c r="S1116" s="43"/>
      <c r="T1116" s="43"/>
      <c r="U1116" s="43"/>
      <c r="V1116" s="43"/>
      <c r="W1116" s="43"/>
      <c r="X1116" s="41"/>
      <c r="Y1116" s="43"/>
      <c r="Z1116" s="43"/>
      <c r="AA1116" s="43"/>
      <c r="AB1116" s="43"/>
      <c r="AC1116" s="43"/>
      <c r="AD1116" s="43"/>
      <c r="AE1116" s="43"/>
      <c r="AF1116" s="80"/>
      <c r="AG1116" s="43"/>
      <c r="AH1116" s="43"/>
      <c r="AI1116" s="43"/>
      <c r="AJ1116" s="22"/>
      <c r="AK1116" s="151"/>
      <c r="AL1116" s="151"/>
      <c r="AM1116" s="151"/>
      <c r="AN1116" s="151"/>
      <c r="AO1116" s="151"/>
    </row>
    <row r="1117" spans="1:41" s="2" customFormat="1" x14ac:dyDescent="0.2">
      <c r="A1117" s="24"/>
      <c r="B1117" s="24"/>
      <c r="C1117" s="24"/>
      <c r="D1117" s="43"/>
      <c r="E1117" s="43"/>
      <c r="F1117" s="43"/>
      <c r="G1117" s="43"/>
      <c r="H1117" s="43"/>
      <c r="I1117" s="43"/>
      <c r="J1117" s="43"/>
      <c r="K1117" s="43"/>
      <c r="L1117" s="43"/>
      <c r="M1117" s="43"/>
      <c r="N1117" s="43"/>
      <c r="O1117" s="43"/>
      <c r="P1117" s="43"/>
      <c r="Q1117" s="43"/>
      <c r="R1117" s="43"/>
      <c r="S1117" s="43"/>
      <c r="T1117" s="43"/>
      <c r="U1117" s="43"/>
      <c r="V1117" s="43"/>
      <c r="W1117" s="43"/>
      <c r="X1117" s="41"/>
      <c r="Y1117" s="43"/>
      <c r="Z1117" s="43"/>
      <c r="AA1117" s="43"/>
      <c r="AB1117" s="43"/>
      <c r="AC1117" s="43"/>
      <c r="AD1117" s="43"/>
      <c r="AE1117" s="43"/>
      <c r="AF1117" s="80"/>
      <c r="AG1117" s="43"/>
      <c r="AH1117" s="43"/>
      <c r="AI1117" s="43"/>
      <c r="AJ1117" s="22"/>
      <c r="AK1117" s="151"/>
      <c r="AL1117" s="151"/>
      <c r="AM1117" s="151"/>
      <c r="AN1117" s="151"/>
      <c r="AO1117" s="151"/>
    </row>
    <row r="1118" spans="1:41" s="2" customFormat="1" x14ac:dyDescent="0.2">
      <c r="A1118" s="24"/>
      <c r="B1118" s="24"/>
      <c r="C1118" s="24"/>
      <c r="D1118" s="43"/>
      <c r="E1118" s="43"/>
      <c r="F1118" s="43"/>
      <c r="G1118" s="43"/>
      <c r="H1118" s="43"/>
      <c r="I1118" s="43"/>
      <c r="J1118" s="43"/>
      <c r="K1118" s="43"/>
      <c r="L1118" s="43"/>
      <c r="M1118" s="43"/>
      <c r="N1118" s="43"/>
      <c r="O1118" s="43"/>
      <c r="P1118" s="43"/>
      <c r="Q1118" s="43"/>
      <c r="R1118" s="43"/>
      <c r="S1118" s="43"/>
      <c r="T1118" s="43"/>
      <c r="U1118" s="43"/>
      <c r="V1118" s="43"/>
      <c r="W1118" s="43"/>
      <c r="X1118" s="41"/>
      <c r="Y1118" s="43"/>
      <c r="Z1118" s="43"/>
      <c r="AA1118" s="43"/>
      <c r="AB1118" s="43"/>
      <c r="AC1118" s="43"/>
      <c r="AD1118" s="43"/>
      <c r="AE1118" s="43"/>
      <c r="AF1118" s="80"/>
      <c r="AG1118" s="43"/>
      <c r="AH1118" s="43"/>
      <c r="AI1118" s="43"/>
      <c r="AJ1118" s="22"/>
      <c r="AK1118" s="151"/>
      <c r="AL1118" s="151"/>
      <c r="AM1118" s="151"/>
      <c r="AN1118" s="151"/>
      <c r="AO1118" s="151"/>
    </row>
    <row r="1119" spans="1:41" s="2" customFormat="1" x14ac:dyDescent="0.2">
      <c r="A1119" s="24"/>
      <c r="B1119" s="24"/>
      <c r="C1119" s="24"/>
      <c r="D1119" s="43"/>
      <c r="E1119" s="43"/>
      <c r="F1119" s="43"/>
      <c r="G1119" s="43"/>
      <c r="H1119" s="43"/>
      <c r="I1119" s="43"/>
      <c r="J1119" s="43"/>
      <c r="K1119" s="43"/>
      <c r="L1119" s="43"/>
      <c r="M1119" s="43"/>
      <c r="N1119" s="43"/>
      <c r="O1119" s="43"/>
      <c r="P1119" s="43"/>
      <c r="Q1119" s="43"/>
      <c r="R1119" s="43"/>
      <c r="S1119" s="43"/>
      <c r="T1119" s="43"/>
      <c r="U1119" s="43"/>
      <c r="V1119" s="43"/>
      <c r="W1119" s="43"/>
      <c r="X1119" s="41"/>
      <c r="Y1119" s="43"/>
      <c r="Z1119" s="43"/>
      <c r="AA1119" s="43"/>
      <c r="AB1119" s="43"/>
      <c r="AC1119" s="43"/>
      <c r="AD1119" s="43"/>
      <c r="AE1119" s="43"/>
      <c r="AF1119" s="80"/>
      <c r="AG1119" s="43"/>
      <c r="AH1119" s="43"/>
      <c r="AI1119" s="43"/>
      <c r="AJ1119" s="22"/>
      <c r="AK1119" s="151"/>
      <c r="AL1119" s="151"/>
      <c r="AM1119" s="151"/>
      <c r="AN1119" s="151"/>
      <c r="AO1119" s="151"/>
    </row>
    <row r="1120" spans="1:41" s="2" customFormat="1" x14ac:dyDescent="0.2">
      <c r="A1120" s="24"/>
      <c r="B1120" s="24"/>
      <c r="C1120" s="24"/>
      <c r="D1120" s="43"/>
      <c r="E1120" s="43"/>
      <c r="F1120" s="43"/>
      <c r="G1120" s="43"/>
      <c r="H1120" s="43"/>
      <c r="I1120" s="43"/>
      <c r="J1120" s="43"/>
      <c r="K1120" s="43"/>
      <c r="L1120" s="43"/>
      <c r="M1120" s="43"/>
      <c r="N1120" s="43"/>
      <c r="O1120" s="43"/>
      <c r="P1120" s="43"/>
      <c r="Q1120" s="43"/>
      <c r="R1120" s="43"/>
      <c r="S1120" s="43"/>
      <c r="T1120" s="43"/>
      <c r="U1120" s="43"/>
      <c r="V1120" s="43"/>
      <c r="W1120" s="43"/>
      <c r="X1120" s="41"/>
      <c r="Y1120" s="43"/>
      <c r="Z1120" s="43"/>
      <c r="AA1120" s="43"/>
      <c r="AB1120" s="43"/>
      <c r="AC1120" s="43"/>
      <c r="AD1120" s="43"/>
      <c r="AE1120" s="43"/>
      <c r="AF1120" s="80"/>
      <c r="AG1120" s="43"/>
      <c r="AH1120" s="43"/>
      <c r="AI1120" s="43"/>
      <c r="AJ1120" s="22"/>
      <c r="AK1120" s="151"/>
      <c r="AL1120" s="151"/>
      <c r="AM1120" s="151"/>
      <c r="AN1120" s="151"/>
      <c r="AO1120" s="151"/>
    </row>
    <row r="1121" spans="1:41" s="2" customFormat="1" x14ac:dyDescent="0.2">
      <c r="A1121" s="24"/>
      <c r="B1121" s="24"/>
      <c r="C1121" s="24"/>
      <c r="D1121" s="43"/>
      <c r="E1121" s="43"/>
      <c r="F1121" s="43"/>
      <c r="G1121" s="43"/>
      <c r="H1121" s="43"/>
      <c r="I1121" s="43"/>
      <c r="J1121" s="43"/>
      <c r="K1121" s="43"/>
      <c r="L1121" s="43"/>
      <c r="M1121" s="43"/>
      <c r="N1121" s="43"/>
      <c r="O1121" s="43"/>
      <c r="P1121" s="43"/>
      <c r="Q1121" s="43"/>
      <c r="R1121" s="43"/>
      <c r="S1121" s="43"/>
      <c r="T1121" s="43"/>
      <c r="U1121" s="43"/>
      <c r="V1121" s="43"/>
      <c r="W1121" s="43"/>
      <c r="X1121" s="41"/>
      <c r="Y1121" s="43"/>
      <c r="Z1121" s="43"/>
      <c r="AA1121" s="43"/>
      <c r="AB1121" s="43"/>
      <c r="AC1121" s="43"/>
      <c r="AD1121" s="43"/>
      <c r="AE1121" s="43"/>
      <c r="AF1121" s="80"/>
      <c r="AG1121" s="43"/>
      <c r="AH1121" s="43"/>
      <c r="AI1121" s="43"/>
      <c r="AJ1121" s="22"/>
      <c r="AK1121" s="151"/>
      <c r="AL1121" s="151"/>
      <c r="AM1121" s="151"/>
      <c r="AN1121" s="151"/>
      <c r="AO1121" s="151"/>
    </row>
    <row r="1122" spans="1:41" s="2" customFormat="1" x14ac:dyDescent="0.2">
      <c r="A1122" s="24"/>
      <c r="B1122" s="24"/>
      <c r="C1122" s="24"/>
      <c r="D1122" s="43"/>
      <c r="E1122" s="43"/>
      <c r="F1122" s="43"/>
      <c r="G1122" s="43"/>
      <c r="H1122" s="43"/>
      <c r="I1122" s="43"/>
      <c r="J1122" s="43"/>
      <c r="K1122" s="43"/>
      <c r="L1122" s="43"/>
      <c r="M1122" s="43"/>
      <c r="N1122" s="43"/>
      <c r="O1122" s="43"/>
      <c r="P1122" s="43"/>
      <c r="Q1122" s="43"/>
      <c r="R1122" s="43"/>
      <c r="S1122" s="43"/>
      <c r="T1122" s="43"/>
      <c r="U1122" s="43"/>
      <c r="V1122" s="43"/>
      <c r="W1122" s="43"/>
      <c r="X1122" s="41"/>
      <c r="Y1122" s="43"/>
      <c r="Z1122" s="43"/>
      <c r="AA1122" s="43"/>
      <c r="AB1122" s="43"/>
      <c r="AC1122" s="43"/>
      <c r="AD1122" s="43"/>
      <c r="AE1122" s="43"/>
      <c r="AF1122" s="80"/>
      <c r="AG1122" s="43"/>
      <c r="AH1122" s="43"/>
      <c r="AI1122" s="43"/>
      <c r="AJ1122" s="22"/>
      <c r="AK1122" s="151"/>
      <c r="AL1122" s="151"/>
      <c r="AM1122" s="151"/>
      <c r="AN1122" s="151"/>
      <c r="AO1122" s="151"/>
    </row>
    <row r="1123" spans="1:41" s="2" customFormat="1" x14ac:dyDescent="0.2">
      <c r="A1123" s="24"/>
      <c r="B1123" s="24"/>
      <c r="C1123" s="24"/>
      <c r="D1123" s="43"/>
      <c r="E1123" s="43"/>
      <c r="F1123" s="43"/>
      <c r="G1123" s="43"/>
      <c r="H1123" s="43"/>
      <c r="I1123" s="43"/>
      <c r="J1123" s="43"/>
      <c r="K1123" s="43"/>
      <c r="L1123" s="43"/>
      <c r="M1123" s="43"/>
      <c r="N1123" s="43"/>
      <c r="O1123" s="43"/>
      <c r="P1123" s="43"/>
      <c r="Q1123" s="43"/>
      <c r="R1123" s="43"/>
      <c r="S1123" s="43"/>
      <c r="T1123" s="43"/>
      <c r="U1123" s="43"/>
      <c r="V1123" s="43"/>
      <c r="W1123" s="43"/>
      <c r="X1123" s="41"/>
      <c r="Y1123" s="43"/>
      <c r="Z1123" s="43"/>
      <c r="AA1123" s="43"/>
      <c r="AB1123" s="43"/>
      <c r="AC1123" s="43"/>
      <c r="AD1123" s="43"/>
      <c r="AE1123" s="43"/>
      <c r="AF1123" s="80"/>
      <c r="AG1123" s="43"/>
      <c r="AH1123" s="43"/>
      <c r="AI1123" s="43"/>
      <c r="AJ1123" s="22"/>
      <c r="AK1123" s="151"/>
      <c r="AL1123" s="151"/>
      <c r="AM1123" s="151"/>
      <c r="AN1123" s="151"/>
      <c r="AO1123" s="151"/>
    </row>
    <row r="1124" spans="1:41" s="2" customFormat="1" x14ac:dyDescent="0.2">
      <c r="A1124" s="24"/>
      <c r="B1124" s="24"/>
      <c r="C1124" s="24"/>
      <c r="D1124" s="43"/>
      <c r="E1124" s="43"/>
      <c r="F1124" s="43"/>
      <c r="G1124" s="43"/>
      <c r="H1124" s="43"/>
      <c r="I1124" s="43"/>
      <c r="J1124" s="43"/>
      <c r="K1124" s="43"/>
      <c r="L1124" s="43"/>
      <c r="M1124" s="43"/>
      <c r="N1124" s="43"/>
      <c r="O1124" s="43"/>
      <c r="P1124" s="43"/>
      <c r="Q1124" s="43"/>
      <c r="R1124" s="43"/>
      <c r="S1124" s="43"/>
      <c r="T1124" s="43"/>
      <c r="U1124" s="43"/>
      <c r="V1124" s="43"/>
      <c r="W1124" s="43"/>
      <c r="X1124" s="41"/>
      <c r="Y1124" s="43"/>
      <c r="Z1124" s="43"/>
      <c r="AA1124" s="43"/>
      <c r="AB1124" s="43"/>
      <c r="AC1124" s="43"/>
      <c r="AD1124" s="43"/>
      <c r="AE1124" s="43"/>
      <c r="AF1124" s="80"/>
      <c r="AG1124" s="43"/>
      <c r="AH1124" s="43"/>
      <c r="AI1124" s="43"/>
      <c r="AJ1124" s="22"/>
      <c r="AK1124" s="151"/>
      <c r="AL1124" s="151"/>
      <c r="AM1124" s="151"/>
      <c r="AN1124" s="151"/>
      <c r="AO1124" s="151"/>
    </row>
    <row r="1125" spans="1:41" s="2" customFormat="1" x14ac:dyDescent="0.2">
      <c r="A1125" s="24"/>
      <c r="B1125" s="24"/>
      <c r="C1125" s="24"/>
      <c r="D1125" s="43"/>
      <c r="E1125" s="43"/>
      <c r="F1125" s="43"/>
      <c r="G1125" s="43"/>
      <c r="H1125" s="43"/>
      <c r="I1125" s="43"/>
      <c r="J1125" s="43"/>
      <c r="K1125" s="43"/>
      <c r="L1125" s="43"/>
      <c r="M1125" s="43"/>
      <c r="N1125" s="43"/>
      <c r="O1125" s="43"/>
      <c r="P1125" s="43"/>
      <c r="Q1125" s="43"/>
      <c r="R1125" s="43"/>
      <c r="S1125" s="43"/>
      <c r="T1125" s="43"/>
      <c r="U1125" s="43"/>
      <c r="V1125" s="43"/>
      <c r="W1125" s="43"/>
      <c r="X1125" s="41"/>
      <c r="Y1125" s="43"/>
      <c r="Z1125" s="43"/>
      <c r="AA1125" s="43"/>
      <c r="AB1125" s="43"/>
      <c r="AC1125" s="43"/>
      <c r="AD1125" s="43"/>
      <c r="AE1125" s="43"/>
      <c r="AF1125" s="80"/>
      <c r="AG1125" s="43"/>
      <c r="AH1125" s="43"/>
      <c r="AI1125" s="43"/>
      <c r="AJ1125" s="22"/>
      <c r="AK1125" s="151"/>
      <c r="AL1125" s="151"/>
      <c r="AM1125" s="151"/>
      <c r="AN1125" s="151"/>
      <c r="AO1125" s="151"/>
    </row>
    <row r="1126" spans="1:41" s="2" customFormat="1" x14ac:dyDescent="0.2">
      <c r="A1126" s="24"/>
      <c r="B1126" s="24"/>
      <c r="C1126" s="24"/>
      <c r="D1126" s="43"/>
      <c r="E1126" s="43"/>
      <c r="F1126" s="43"/>
      <c r="G1126" s="43"/>
      <c r="H1126" s="43"/>
      <c r="I1126" s="43"/>
      <c r="J1126" s="43"/>
      <c r="K1126" s="43"/>
      <c r="L1126" s="43"/>
      <c r="M1126" s="43"/>
      <c r="N1126" s="43"/>
      <c r="O1126" s="43"/>
      <c r="P1126" s="43"/>
      <c r="Q1126" s="43"/>
      <c r="R1126" s="43"/>
      <c r="S1126" s="43"/>
      <c r="T1126" s="43"/>
      <c r="U1126" s="43"/>
      <c r="V1126" s="43"/>
      <c r="W1126" s="43"/>
      <c r="X1126" s="41"/>
      <c r="Y1126" s="43"/>
      <c r="Z1126" s="43"/>
      <c r="AA1126" s="43"/>
      <c r="AB1126" s="43"/>
      <c r="AC1126" s="43"/>
      <c r="AD1126" s="43"/>
      <c r="AE1126" s="43"/>
      <c r="AF1126" s="80"/>
      <c r="AG1126" s="43"/>
      <c r="AH1126" s="43"/>
      <c r="AI1126" s="43"/>
      <c r="AJ1126" s="22"/>
      <c r="AK1126" s="151"/>
      <c r="AL1126" s="151"/>
      <c r="AM1126" s="151"/>
      <c r="AN1126" s="151"/>
      <c r="AO1126" s="151"/>
    </row>
    <row r="1127" spans="1:41" s="2" customFormat="1" x14ac:dyDescent="0.2">
      <c r="A1127" s="24"/>
      <c r="B1127" s="24"/>
      <c r="C1127" s="24"/>
      <c r="D1127" s="43"/>
      <c r="E1127" s="43"/>
      <c r="F1127" s="43"/>
      <c r="G1127" s="43"/>
      <c r="H1127" s="43"/>
      <c r="I1127" s="43"/>
      <c r="J1127" s="43"/>
      <c r="K1127" s="43"/>
      <c r="L1127" s="43"/>
      <c r="M1127" s="43"/>
      <c r="N1127" s="43"/>
      <c r="O1127" s="43"/>
      <c r="P1127" s="43"/>
      <c r="Q1127" s="43"/>
      <c r="R1127" s="43"/>
      <c r="S1127" s="43"/>
      <c r="T1127" s="43"/>
      <c r="U1127" s="43"/>
      <c r="V1127" s="43"/>
      <c r="W1127" s="43"/>
      <c r="X1127" s="41"/>
      <c r="Y1127" s="43"/>
      <c r="Z1127" s="43"/>
      <c r="AA1127" s="43"/>
      <c r="AB1127" s="43"/>
      <c r="AC1127" s="43"/>
      <c r="AD1127" s="43"/>
      <c r="AE1127" s="43"/>
      <c r="AF1127" s="80"/>
      <c r="AG1127" s="43"/>
      <c r="AH1127" s="43"/>
      <c r="AI1127" s="43"/>
      <c r="AJ1127" s="22"/>
      <c r="AK1127" s="151"/>
      <c r="AL1127" s="151"/>
      <c r="AM1127" s="151"/>
      <c r="AN1127" s="151"/>
      <c r="AO1127" s="151"/>
    </row>
    <row r="1128" spans="1:41" s="2" customFormat="1" x14ac:dyDescent="0.2">
      <c r="A1128" s="24"/>
      <c r="B1128" s="24"/>
      <c r="C1128" s="24"/>
      <c r="D1128" s="43"/>
      <c r="E1128" s="43"/>
      <c r="F1128" s="43"/>
      <c r="G1128" s="43"/>
      <c r="H1128" s="43"/>
      <c r="I1128" s="43"/>
      <c r="J1128" s="43"/>
      <c r="K1128" s="43"/>
      <c r="L1128" s="43"/>
      <c r="M1128" s="43"/>
      <c r="N1128" s="43"/>
      <c r="O1128" s="43"/>
      <c r="P1128" s="43"/>
      <c r="Q1128" s="43"/>
      <c r="R1128" s="43"/>
      <c r="S1128" s="43"/>
      <c r="T1128" s="43"/>
      <c r="U1128" s="43"/>
      <c r="V1128" s="43"/>
      <c r="W1128" s="43"/>
      <c r="X1128" s="41"/>
      <c r="Y1128" s="43"/>
      <c r="Z1128" s="43"/>
      <c r="AA1128" s="43"/>
      <c r="AB1128" s="43"/>
      <c r="AC1128" s="43"/>
      <c r="AD1128" s="43"/>
      <c r="AE1128" s="43"/>
      <c r="AF1128" s="80"/>
      <c r="AG1128" s="43"/>
      <c r="AH1128" s="43"/>
      <c r="AI1128" s="43"/>
      <c r="AJ1128" s="22"/>
      <c r="AK1128" s="151"/>
      <c r="AL1128" s="151"/>
      <c r="AM1128" s="151"/>
      <c r="AN1128" s="151"/>
      <c r="AO1128" s="151"/>
    </row>
    <row r="1129" spans="1:41" s="2" customFormat="1" x14ac:dyDescent="0.2">
      <c r="A1129" s="24"/>
      <c r="B1129" s="24"/>
      <c r="C1129" s="24"/>
      <c r="D1129" s="43"/>
      <c r="E1129" s="43"/>
      <c r="F1129" s="43"/>
      <c r="G1129" s="43"/>
      <c r="H1129" s="43"/>
      <c r="I1129" s="43"/>
      <c r="J1129" s="43"/>
      <c r="K1129" s="43"/>
      <c r="L1129" s="43"/>
      <c r="M1129" s="43"/>
      <c r="N1129" s="43"/>
      <c r="O1129" s="43"/>
      <c r="P1129" s="43"/>
      <c r="Q1129" s="43"/>
      <c r="R1129" s="43"/>
      <c r="S1129" s="43"/>
      <c r="T1129" s="43"/>
      <c r="U1129" s="43"/>
      <c r="V1129" s="43"/>
      <c r="W1129" s="43"/>
      <c r="X1129" s="41"/>
      <c r="Y1129" s="43"/>
      <c r="Z1129" s="43"/>
      <c r="AA1129" s="43"/>
      <c r="AB1129" s="43"/>
      <c r="AC1129" s="43"/>
      <c r="AD1129" s="43"/>
      <c r="AE1129" s="43"/>
      <c r="AF1129" s="80"/>
      <c r="AG1129" s="43"/>
      <c r="AH1129" s="43"/>
      <c r="AI1129" s="43"/>
      <c r="AJ1129" s="22"/>
      <c r="AK1129" s="151"/>
      <c r="AL1129" s="151"/>
      <c r="AM1129" s="151"/>
      <c r="AN1129" s="151"/>
      <c r="AO1129" s="151"/>
    </row>
    <row r="1130" spans="1:41" s="2" customFormat="1" x14ac:dyDescent="0.2">
      <c r="A1130" s="24"/>
      <c r="B1130" s="24"/>
      <c r="C1130" s="24"/>
      <c r="D1130" s="43"/>
      <c r="E1130" s="43"/>
      <c r="F1130" s="43"/>
      <c r="G1130" s="43"/>
      <c r="H1130" s="43"/>
      <c r="I1130" s="43"/>
      <c r="J1130" s="43"/>
      <c r="K1130" s="43"/>
      <c r="L1130" s="43"/>
      <c r="M1130" s="43"/>
      <c r="N1130" s="43"/>
      <c r="O1130" s="43"/>
      <c r="P1130" s="43"/>
      <c r="Q1130" s="43"/>
      <c r="R1130" s="43"/>
      <c r="S1130" s="43"/>
      <c r="T1130" s="43"/>
      <c r="U1130" s="43"/>
      <c r="V1130" s="43"/>
      <c r="W1130" s="43"/>
      <c r="X1130" s="41"/>
      <c r="Y1130" s="43"/>
      <c r="Z1130" s="43"/>
      <c r="AA1130" s="43"/>
      <c r="AB1130" s="43"/>
      <c r="AC1130" s="43"/>
      <c r="AD1130" s="43"/>
      <c r="AE1130" s="43"/>
      <c r="AF1130" s="80"/>
      <c r="AG1130" s="43"/>
      <c r="AH1130" s="43"/>
      <c r="AI1130" s="43"/>
      <c r="AJ1130" s="22"/>
      <c r="AK1130" s="151"/>
      <c r="AL1130" s="151"/>
      <c r="AM1130" s="151"/>
      <c r="AN1130" s="151"/>
      <c r="AO1130" s="151"/>
    </row>
    <row r="1131" spans="1:41" s="2" customFormat="1" x14ac:dyDescent="0.2">
      <c r="A1131" s="24"/>
      <c r="B1131" s="24"/>
      <c r="C1131" s="24"/>
      <c r="D1131" s="43"/>
      <c r="E1131" s="43"/>
      <c r="F1131" s="43"/>
      <c r="G1131" s="43"/>
      <c r="H1131" s="43"/>
      <c r="I1131" s="43"/>
      <c r="J1131" s="43"/>
      <c r="K1131" s="43"/>
      <c r="L1131" s="43"/>
      <c r="M1131" s="43"/>
      <c r="N1131" s="43"/>
      <c r="O1131" s="43"/>
      <c r="P1131" s="43"/>
      <c r="Q1131" s="43"/>
      <c r="R1131" s="43"/>
      <c r="S1131" s="43"/>
      <c r="T1131" s="43"/>
      <c r="U1131" s="43"/>
      <c r="V1131" s="43"/>
      <c r="W1131" s="43"/>
      <c r="X1131" s="41"/>
      <c r="Y1131" s="43"/>
      <c r="Z1131" s="43"/>
      <c r="AA1131" s="43"/>
      <c r="AB1131" s="43"/>
      <c r="AC1131" s="43"/>
      <c r="AD1131" s="43"/>
      <c r="AE1131" s="43"/>
      <c r="AF1131" s="80"/>
      <c r="AG1131" s="43"/>
      <c r="AH1131" s="43"/>
      <c r="AI1131" s="43"/>
      <c r="AJ1131" s="22"/>
      <c r="AK1131" s="151"/>
      <c r="AL1131" s="151"/>
      <c r="AM1131" s="151"/>
      <c r="AN1131" s="151"/>
      <c r="AO1131" s="151"/>
    </row>
    <row r="1132" spans="1:41" s="2" customFormat="1" x14ac:dyDescent="0.2">
      <c r="A1132" s="24"/>
      <c r="B1132" s="24"/>
      <c r="C1132" s="24"/>
      <c r="D1132" s="43"/>
      <c r="E1132" s="43"/>
      <c r="F1132" s="43"/>
      <c r="G1132" s="43"/>
      <c r="H1132" s="43"/>
      <c r="I1132" s="43"/>
      <c r="J1132" s="43"/>
      <c r="K1132" s="43"/>
      <c r="L1132" s="43"/>
      <c r="M1132" s="43"/>
      <c r="N1132" s="43"/>
      <c r="O1132" s="43"/>
      <c r="P1132" s="43"/>
      <c r="Q1132" s="43"/>
      <c r="R1132" s="43"/>
      <c r="S1132" s="43"/>
      <c r="T1132" s="43"/>
      <c r="U1132" s="43"/>
      <c r="V1132" s="43"/>
      <c r="W1132" s="43"/>
      <c r="X1132" s="41"/>
      <c r="Y1132" s="43"/>
      <c r="Z1132" s="43"/>
      <c r="AA1132" s="43"/>
      <c r="AB1132" s="43"/>
      <c r="AC1132" s="43"/>
      <c r="AD1132" s="43"/>
      <c r="AE1132" s="43"/>
      <c r="AF1132" s="80"/>
      <c r="AG1132" s="43"/>
      <c r="AH1132" s="43"/>
      <c r="AI1132" s="43"/>
      <c r="AJ1132" s="22"/>
      <c r="AK1132" s="151"/>
      <c r="AL1132" s="151"/>
      <c r="AM1132" s="151"/>
      <c r="AN1132" s="151"/>
      <c r="AO1132" s="151"/>
    </row>
    <row r="1133" spans="1:41" s="2" customFormat="1" x14ac:dyDescent="0.2">
      <c r="A1133" s="24"/>
      <c r="B1133" s="24"/>
      <c r="C1133" s="24"/>
      <c r="D1133" s="43"/>
      <c r="E1133" s="43"/>
      <c r="F1133" s="43"/>
      <c r="G1133" s="43"/>
      <c r="H1133" s="43"/>
      <c r="I1133" s="43"/>
      <c r="J1133" s="43"/>
      <c r="K1133" s="43"/>
      <c r="L1133" s="43"/>
      <c r="M1133" s="43"/>
      <c r="N1133" s="43"/>
      <c r="O1133" s="43"/>
      <c r="P1133" s="43"/>
      <c r="Q1133" s="43"/>
      <c r="R1133" s="43"/>
      <c r="S1133" s="43"/>
      <c r="T1133" s="43"/>
      <c r="U1133" s="43"/>
      <c r="V1133" s="43"/>
      <c r="W1133" s="43"/>
      <c r="X1133" s="41"/>
      <c r="Y1133" s="43"/>
      <c r="Z1133" s="43"/>
      <c r="AA1133" s="43"/>
      <c r="AB1133" s="43"/>
      <c r="AC1133" s="43"/>
      <c r="AD1133" s="43"/>
      <c r="AE1133" s="43"/>
      <c r="AF1133" s="80"/>
      <c r="AG1133" s="43"/>
      <c r="AH1133" s="43"/>
      <c r="AI1133" s="43"/>
      <c r="AJ1133" s="22"/>
      <c r="AK1133" s="151"/>
      <c r="AL1133" s="151"/>
      <c r="AM1133" s="151"/>
      <c r="AN1133" s="151"/>
      <c r="AO1133" s="151"/>
    </row>
    <row r="1134" spans="1:41" s="2" customFormat="1" x14ac:dyDescent="0.2">
      <c r="A1134" s="24"/>
      <c r="B1134" s="24"/>
      <c r="C1134" s="24"/>
      <c r="D1134" s="43"/>
      <c r="E1134" s="43"/>
      <c r="F1134" s="43"/>
      <c r="G1134" s="43"/>
      <c r="H1134" s="43"/>
      <c r="I1134" s="43"/>
      <c r="J1134" s="43"/>
      <c r="K1134" s="43"/>
      <c r="L1134" s="43"/>
      <c r="M1134" s="43"/>
      <c r="N1134" s="43"/>
      <c r="O1134" s="43"/>
      <c r="P1134" s="43"/>
      <c r="Q1134" s="43"/>
      <c r="R1134" s="43"/>
      <c r="S1134" s="43"/>
      <c r="T1134" s="43"/>
      <c r="U1134" s="43"/>
      <c r="V1134" s="43"/>
      <c r="W1134" s="43"/>
      <c r="X1134" s="41"/>
      <c r="Y1134" s="43"/>
      <c r="Z1134" s="43"/>
      <c r="AA1134" s="43"/>
      <c r="AB1134" s="43"/>
      <c r="AC1134" s="43"/>
      <c r="AD1134" s="43"/>
      <c r="AE1134" s="43"/>
      <c r="AF1134" s="80"/>
      <c r="AG1134" s="43"/>
      <c r="AH1134" s="43"/>
      <c r="AI1134" s="43"/>
      <c r="AJ1134" s="22"/>
      <c r="AK1134" s="151"/>
      <c r="AL1134" s="151"/>
      <c r="AM1134" s="151"/>
      <c r="AN1134" s="151"/>
      <c r="AO1134" s="151"/>
    </row>
    <row r="1135" spans="1:41" s="2" customFormat="1" x14ac:dyDescent="0.2">
      <c r="A1135" s="24"/>
      <c r="B1135" s="24"/>
      <c r="C1135" s="24"/>
      <c r="D1135" s="43"/>
      <c r="E1135" s="43"/>
      <c r="F1135" s="43"/>
      <c r="G1135" s="43"/>
      <c r="H1135" s="43"/>
      <c r="I1135" s="43"/>
      <c r="J1135" s="43"/>
      <c r="K1135" s="43"/>
      <c r="L1135" s="43"/>
      <c r="M1135" s="43"/>
      <c r="N1135" s="43"/>
      <c r="O1135" s="43"/>
      <c r="P1135" s="43"/>
      <c r="Q1135" s="43"/>
      <c r="R1135" s="43"/>
      <c r="S1135" s="43"/>
      <c r="T1135" s="43"/>
      <c r="U1135" s="43"/>
      <c r="V1135" s="43"/>
      <c r="W1135" s="43"/>
      <c r="X1135" s="41"/>
      <c r="Y1135" s="43"/>
      <c r="Z1135" s="43"/>
      <c r="AA1135" s="43"/>
      <c r="AB1135" s="43"/>
      <c r="AC1135" s="43"/>
      <c r="AD1135" s="43"/>
      <c r="AE1135" s="43"/>
      <c r="AF1135" s="80"/>
      <c r="AG1135" s="43"/>
      <c r="AH1135" s="43"/>
      <c r="AI1135" s="43"/>
      <c r="AJ1135" s="22"/>
      <c r="AK1135" s="151"/>
      <c r="AL1135" s="151"/>
      <c r="AM1135" s="151"/>
      <c r="AN1135" s="151"/>
      <c r="AO1135" s="151"/>
    </row>
    <row r="1136" spans="1:41" s="2" customFormat="1" x14ac:dyDescent="0.2">
      <c r="A1136" s="24"/>
      <c r="B1136" s="24"/>
      <c r="C1136" s="24"/>
      <c r="D1136" s="43"/>
      <c r="E1136" s="43"/>
      <c r="F1136" s="43"/>
      <c r="G1136" s="43"/>
      <c r="H1136" s="43"/>
      <c r="I1136" s="43"/>
      <c r="J1136" s="43"/>
      <c r="K1136" s="43"/>
      <c r="L1136" s="43"/>
      <c r="M1136" s="43"/>
      <c r="N1136" s="43"/>
      <c r="O1136" s="43"/>
      <c r="P1136" s="43"/>
      <c r="Q1136" s="43"/>
      <c r="R1136" s="43"/>
      <c r="S1136" s="43"/>
      <c r="T1136" s="43"/>
      <c r="U1136" s="43"/>
      <c r="V1136" s="43"/>
      <c r="W1136" s="43"/>
      <c r="X1136" s="41"/>
      <c r="Y1136" s="43"/>
      <c r="Z1136" s="43"/>
      <c r="AA1136" s="43"/>
      <c r="AB1136" s="43"/>
      <c r="AC1136" s="43"/>
      <c r="AD1136" s="43"/>
      <c r="AE1136" s="43"/>
      <c r="AF1136" s="80"/>
      <c r="AG1136" s="43"/>
      <c r="AH1136" s="43"/>
      <c r="AI1136" s="43"/>
      <c r="AJ1136" s="22"/>
      <c r="AK1136" s="151"/>
      <c r="AL1136" s="151"/>
      <c r="AM1136" s="151"/>
      <c r="AN1136" s="151"/>
      <c r="AO1136" s="151"/>
    </row>
    <row r="1137" spans="1:41" s="2" customFormat="1" x14ac:dyDescent="0.2">
      <c r="A1137" s="24"/>
      <c r="B1137" s="24"/>
      <c r="C1137" s="24"/>
      <c r="D1137" s="43"/>
      <c r="E1137" s="43"/>
      <c r="F1137" s="43"/>
      <c r="G1137" s="43"/>
      <c r="H1137" s="43"/>
      <c r="I1137" s="43"/>
      <c r="J1137" s="43"/>
      <c r="K1137" s="43"/>
      <c r="L1137" s="43"/>
      <c r="M1137" s="43"/>
      <c r="N1137" s="43"/>
      <c r="O1137" s="43"/>
      <c r="P1137" s="43"/>
      <c r="Q1137" s="43"/>
      <c r="R1137" s="43"/>
      <c r="S1137" s="43"/>
      <c r="T1137" s="43"/>
      <c r="U1137" s="43"/>
      <c r="V1137" s="43"/>
      <c r="W1137" s="43"/>
      <c r="X1137" s="41"/>
      <c r="Y1137" s="43"/>
      <c r="Z1137" s="43"/>
      <c r="AA1137" s="43"/>
      <c r="AB1137" s="43"/>
      <c r="AC1137" s="43"/>
      <c r="AD1137" s="43"/>
      <c r="AE1137" s="43"/>
      <c r="AF1137" s="80"/>
      <c r="AG1137" s="43"/>
      <c r="AH1137" s="43"/>
      <c r="AI1137" s="43"/>
      <c r="AJ1137" s="22"/>
      <c r="AK1137" s="151"/>
      <c r="AL1137" s="151"/>
      <c r="AM1137" s="151"/>
      <c r="AN1137" s="151"/>
      <c r="AO1137" s="151"/>
    </row>
    <row r="1138" spans="1:41" s="2" customFormat="1" x14ac:dyDescent="0.2">
      <c r="A1138" s="24"/>
      <c r="B1138" s="24"/>
      <c r="C1138" s="24"/>
      <c r="D1138" s="43"/>
      <c r="E1138" s="43"/>
      <c r="F1138" s="43"/>
      <c r="G1138" s="43"/>
      <c r="H1138" s="43"/>
      <c r="I1138" s="43"/>
      <c r="J1138" s="43"/>
      <c r="K1138" s="43"/>
      <c r="L1138" s="43"/>
      <c r="M1138" s="43"/>
      <c r="N1138" s="43"/>
      <c r="O1138" s="43"/>
      <c r="P1138" s="43"/>
      <c r="Q1138" s="43"/>
      <c r="R1138" s="43"/>
      <c r="S1138" s="43"/>
      <c r="T1138" s="43"/>
      <c r="U1138" s="43"/>
      <c r="V1138" s="43"/>
      <c r="W1138" s="43"/>
      <c r="X1138" s="41"/>
      <c r="Y1138" s="43"/>
      <c r="Z1138" s="43"/>
      <c r="AA1138" s="43"/>
      <c r="AB1138" s="43"/>
      <c r="AC1138" s="43"/>
      <c r="AD1138" s="43"/>
      <c r="AE1138" s="43"/>
      <c r="AF1138" s="80"/>
      <c r="AG1138" s="43"/>
      <c r="AH1138" s="43"/>
      <c r="AI1138" s="43"/>
      <c r="AJ1138" s="22"/>
      <c r="AK1138" s="151"/>
      <c r="AL1138" s="151"/>
      <c r="AM1138" s="151"/>
      <c r="AN1138" s="151"/>
      <c r="AO1138" s="151"/>
    </row>
    <row r="1139" spans="1:41" s="2" customFormat="1" x14ac:dyDescent="0.2">
      <c r="A1139" s="24"/>
      <c r="B1139" s="24"/>
      <c r="C1139" s="24"/>
      <c r="D1139" s="43"/>
      <c r="E1139" s="43"/>
      <c r="F1139" s="43"/>
      <c r="G1139" s="43"/>
      <c r="H1139" s="43"/>
      <c r="I1139" s="43"/>
      <c r="J1139" s="43"/>
      <c r="K1139" s="43"/>
      <c r="L1139" s="43"/>
      <c r="M1139" s="43"/>
      <c r="N1139" s="43"/>
      <c r="O1139" s="43"/>
      <c r="P1139" s="43"/>
      <c r="Q1139" s="43"/>
      <c r="R1139" s="43"/>
      <c r="S1139" s="43"/>
      <c r="T1139" s="43"/>
      <c r="U1139" s="43"/>
      <c r="V1139" s="43"/>
      <c r="W1139" s="43"/>
      <c r="X1139" s="41"/>
      <c r="Y1139" s="43"/>
      <c r="Z1139" s="43"/>
      <c r="AA1139" s="43"/>
      <c r="AB1139" s="43"/>
      <c r="AC1139" s="43"/>
      <c r="AD1139" s="43"/>
      <c r="AE1139" s="43"/>
      <c r="AF1139" s="80"/>
      <c r="AG1139" s="43"/>
      <c r="AH1139" s="43"/>
      <c r="AI1139" s="43"/>
      <c r="AJ1139" s="22"/>
      <c r="AK1139" s="151"/>
      <c r="AL1139" s="151"/>
      <c r="AM1139" s="151"/>
      <c r="AN1139" s="151"/>
      <c r="AO1139" s="151"/>
    </row>
    <row r="1140" spans="1:41" s="2" customFormat="1" x14ac:dyDescent="0.2">
      <c r="A1140" s="24"/>
      <c r="B1140" s="24"/>
      <c r="C1140" s="24"/>
      <c r="D1140" s="43"/>
      <c r="E1140" s="43"/>
      <c r="F1140" s="43"/>
      <c r="G1140" s="43"/>
      <c r="H1140" s="43"/>
      <c r="I1140" s="43"/>
      <c r="J1140" s="43"/>
      <c r="K1140" s="43"/>
      <c r="L1140" s="43"/>
      <c r="M1140" s="43"/>
      <c r="N1140" s="43"/>
      <c r="O1140" s="43"/>
      <c r="P1140" s="43"/>
      <c r="Q1140" s="43"/>
      <c r="R1140" s="43"/>
      <c r="S1140" s="43"/>
      <c r="T1140" s="43"/>
      <c r="U1140" s="43"/>
      <c r="V1140" s="43"/>
      <c r="W1140" s="43"/>
      <c r="X1140" s="41"/>
      <c r="Y1140" s="43"/>
      <c r="Z1140" s="43"/>
      <c r="AA1140" s="43"/>
      <c r="AB1140" s="43"/>
      <c r="AC1140" s="43"/>
      <c r="AD1140" s="43"/>
      <c r="AE1140" s="43"/>
      <c r="AF1140" s="80"/>
      <c r="AG1140" s="43"/>
      <c r="AH1140" s="43"/>
      <c r="AI1140" s="43"/>
      <c r="AJ1140" s="22"/>
      <c r="AK1140" s="151"/>
      <c r="AL1140" s="151"/>
      <c r="AM1140" s="151"/>
      <c r="AN1140" s="151"/>
      <c r="AO1140" s="151"/>
    </row>
    <row r="1141" spans="1:41" s="2" customFormat="1" x14ac:dyDescent="0.2">
      <c r="A1141" s="24"/>
      <c r="B1141" s="24"/>
      <c r="C1141" s="24"/>
      <c r="D1141" s="43"/>
      <c r="E1141" s="43"/>
      <c r="F1141" s="43"/>
      <c r="G1141" s="43"/>
      <c r="H1141" s="43"/>
      <c r="I1141" s="43"/>
      <c r="J1141" s="43"/>
      <c r="K1141" s="43"/>
      <c r="L1141" s="43"/>
      <c r="M1141" s="43"/>
      <c r="N1141" s="43"/>
      <c r="O1141" s="43"/>
      <c r="P1141" s="43"/>
      <c r="Q1141" s="43"/>
      <c r="R1141" s="43"/>
      <c r="S1141" s="43"/>
      <c r="T1141" s="43"/>
      <c r="U1141" s="43"/>
      <c r="V1141" s="43"/>
      <c r="W1141" s="43"/>
      <c r="X1141" s="41"/>
      <c r="Y1141" s="43"/>
      <c r="Z1141" s="43"/>
      <c r="AA1141" s="43"/>
      <c r="AB1141" s="43"/>
      <c r="AC1141" s="43"/>
      <c r="AD1141" s="43"/>
      <c r="AE1141" s="43"/>
      <c r="AF1141" s="80"/>
      <c r="AG1141" s="43"/>
      <c r="AH1141" s="43"/>
      <c r="AI1141" s="43"/>
      <c r="AJ1141" s="22"/>
      <c r="AK1141" s="151"/>
      <c r="AL1141" s="151"/>
      <c r="AM1141" s="151"/>
      <c r="AN1141" s="151"/>
      <c r="AO1141" s="151"/>
    </row>
    <row r="1142" spans="1:41" s="2" customFormat="1" x14ac:dyDescent="0.2">
      <c r="A1142" s="24"/>
      <c r="B1142" s="24"/>
      <c r="C1142" s="24"/>
      <c r="D1142" s="43"/>
      <c r="E1142" s="43"/>
      <c r="F1142" s="43"/>
      <c r="G1142" s="43"/>
      <c r="H1142" s="43"/>
      <c r="I1142" s="43"/>
      <c r="J1142" s="43"/>
      <c r="K1142" s="43"/>
      <c r="L1142" s="43"/>
      <c r="M1142" s="43"/>
      <c r="N1142" s="43"/>
      <c r="O1142" s="43"/>
      <c r="P1142" s="43"/>
      <c r="Q1142" s="43"/>
      <c r="R1142" s="43"/>
      <c r="S1142" s="43"/>
      <c r="T1142" s="43"/>
      <c r="U1142" s="43"/>
      <c r="V1142" s="43"/>
      <c r="W1142" s="43"/>
      <c r="X1142" s="41"/>
      <c r="Y1142" s="43"/>
      <c r="Z1142" s="43"/>
      <c r="AA1142" s="43"/>
      <c r="AB1142" s="43"/>
      <c r="AC1142" s="43"/>
      <c r="AD1142" s="43"/>
      <c r="AE1142" s="43"/>
      <c r="AF1142" s="80"/>
      <c r="AG1142" s="43"/>
      <c r="AH1142" s="43"/>
      <c r="AI1142" s="43"/>
      <c r="AJ1142" s="22"/>
      <c r="AK1142" s="151"/>
      <c r="AL1142" s="151"/>
      <c r="AM1142" s="151"/>
      <c r="AN1142" s="151"/>
      <c r="AO1142" s="151"/>
    </row>
    <row r="1143" spans="1:41" s="2" customFormat="1" x14ac:dyDescent="0.2">
      <c r="A1143" s="24"/>
      <c r="B1143" s="24"/>
      <c r="C1143" s="24"/>
      <c r="D1143" s="43"/>
      <c r="E1143" s="43"/>
      <c r="F1143" s="43"/>
      <c r="G1143" s="43"/>
      <c r="H1143" s="43"/>
      <c r="I1143" s="43"/>
      <c r="J1143" s="43"/>
      <c r="K1143" s="43"/>
      <c r="L1143" s="43"/>
      <c r="M1143" s="43"/>
      <c r="N1143" s="43"/>
      <c r="O1143" s="43"/>
      <c r="P1143" s="43"/>
      <c r="Q1143" s="43"/>
      <c r="R1143" s="43"/>
      <c r="S1143" s="43"/>
      <c r="T1143" s="43"/>
      <c r="U1143" s="43"/>
      <c r="V1143" s="43"/>
      <c r="W1143" s="43"/>
      <c r="X1143" s="41"/>
      <c r="Y1143" s="43"/>
      <c r="Z1143" s="43"/>
      <c r="AA1143" s="43"/>
      <c r="AB1143" s="43"/>
      <c r="AC1143" s="43"/>
      <c r="AD1143" s="43"/>
      <c r="AE1143" s="43"/>
      <c r="AF1143" s="80"/>
      <c r="AG1143" s="43"/>
      <c r="AH1143" s="43"/>
      <c r="AI1143" s="43"/>
      <c r="AJ1143" s="22"/>
      <c r="AK1143" s="151"/>
      <c r="AL1143" s="151"/>
      <c r="AM1143" s="151"/>
      <c r="AN1143" s="151"/>
      <c r="AO1143" s="151"/>
    </row>
    <row r="1144" spans="1:41" s="2" customFormat="1" x14ac:dyDescent="0.2">
      <c r="A1144" s="24"/>
      <c r="B1144" s="24"/>
      <c r="C1144" s="24"/>
      <c r="D1144" s="43"/>
      <c r="E1144" s="43"/>
      <c r="F1144" s="43"/>
      <c r="G1144" s="43"/>
      <c r="H1144" s="43"/>
      <c r="I1144" s="43"/>
      <c r="J1144" s="43"/>
      <c r="K1144" s="43"/>
      <c r="L1144" s="43"/>
      <c r="M1144" s="43"/>
      <c r="N1144" s="43"/>
      <c r="O1144" s="43"/>
      <c r="P1144" s="43"/>
      <c r="Q1144" s="43"/>
      <c r="R1144" s="43"/>
      <c r="S1144" s="43"/>
      <c r="T1144" s="43"/>
      <c r="U1144" s="43"/>
      <c r="V1144" s="43"/>
      <c r="W1144" s="43"/>
      <c r="X1144" s="41"/>
      <c r="Y1144" s="43"/>
      <c r="Z1144" s="43"/>
      <c r="AA1144" s="43"/>
      <c r="AB1144" s="43"/>
      <c r="AC1144" s="43"/>
      <c r="AD1144" s="43"/>
      <c r="AE1144" s="43"/>
      <c r="AF1144" s="80"/>
      <c r="AG1144" s="43"/>
      <c r="AH1144" s="43"/>
      <c r="AI1144" s="43"/>
      <c r="AJ1144" s="22"/>
      <c r="AK1144" s="151"/>
      <c r="AL1144" s="151"/>
      <c r="AM1144" s="151"/>
      <c r="AN1144" s="151"/>
      <c r="AO1144" s="151"/>
    </row>
    <row r="1145" spans="1:41" s="2" customFormat="1" x14ac:dyDescent="0.2">
      <c r="A1145" s="24"/>
      <c r="B1145" s="24"/>
      <c r="C1145" s="24"/>
      <c r="D1145" s="43"/>
      <c r="E1145" s="43"/>
      <c r="F1145" s="43"/>
      <c r="G1145" s="43"/>
      <c r="H1145" s="43"/>
      <c r="I1145" s="43"/>
      <c r="J1145" s="43"/>
      <c r="K1145" s="43"/>
      <c r="L1145" s="43"/>
      <c r="M1145" s="43"/>
      <c r="N1145" s="43"/>
      <c r="O1145" s="43"/>
      <c r="P1145" s="43"/>
      <c r="Q1145" s="43"/>
      <c r="R1145" s="43"/>
      <c r="S1145" s="43"/>
      <c r="T1145" s="43"/>
      <c r="U1145" s="43"/>
      <c r="V1145" s="43"/>
      <c r="W1145" s="43"/>
      <c r="X1145" s="41"/>
      <c r="Y1145" s="43"/>
      <c r="Z1145" s="43"/>
      <c r="AA1145" s="43"/>
      <c r="AB1145" s="43"/>
      <c r="AC1145" s="43"/>
      <c r="AD1145" s="43"/>
      <c r="AE1145" s="43"/>
      <c r="AF1145" s="80"/>
      <c r="AG1145" s="43"/>
      <c r="AH1145" s="43"/>
      <c r="AI1145" s="43"/>
      <c r="AJ1145" s="22"/>
      <c r="AK1145" s="151"/>
      <c r="AL1145" s="151"/>
      <c r="AM1145" s="151"/>
      <c r="AN1145" s="151"/>
      <c r="AO1145" s="151"/>
    </row>
    <row r="1146" spans="1:41" s="2" customFormat="1" x14ac:dyDescent="0.2">
      <c r="A1146" s="24"/>
      <c r="B1146" s="24"/>
      <c r="C1146" s="24"/>
      <c r="D1146" s="43"/>
      <c r="E1146" s="43"/>
      <c r="F1146" s="43"/>
      <c r="G1146" s="43"/>
      <c r="H1146" s="43"/>
      <c r="I1146" s="43"/>
      <c r="J1146" s="43"/>
      <c r="K1146" s="43"/>
      <c r="L1146" s="43"/>
      <c r="M1146" s="43"/>
      <c r="N1146" s="43"/>
      <c r="O1146" s="43"/>
      <c r="P1146" s="43"/>
      <c r="Q1146" s="43"/>
      <c r="R1146" s="43"/>
      <c r="S1146" s="43"/>
      <c r="T1146" s="43"/>
      <c r="U1146" s="43"/>
      <c r="V1146" s="43"/>
      <c r="W1146" s="43"/>
      <c r="X1146" s="41"/>
      <c r="Y1146" s="43"/>
      <c r="Z1146" s="43"/>
      <c r="AA1146" s="43"/>
      <c r="AB1146" s="43"/>
      <c r="AC1146" s="43"/>
      <c r="AD1146" s="43"/>
      <c r="AE1146" s="43"/>
      <c r="AF1146" s="80"/>
      <c r="AG1146" s="43"/>
      <c r="AH1146" s="43"/>
      <c r="AI1146" s="43"/>
      <c r="AJ1146" s="22"/>
      <c r="AK1146" s="151"/>
      <c r="AL1146" s="151"/>
      <c r="AM1146" s="151"/>
      <c r="AN1146" s="151"/>
      <c r="AO1146" s="151"/>
    </row>
    <row r="1147" spans="1:41" s="2" customFormat="1" x14ac:dyDescent="0.2">
      <c r="A1147" s="24"/>
      <c r="B1147" s="24"/>
      <c r="C1147" s="24"/>
      <c r="D1147" s="43"/>
      <c r="E1147" s="43"/>
      <c r="F1147" s="43"/>
      <c r="G1147" s="43"/>
      <c r="H1147" s="43"/>
      <c r="I1147" s="43"/>
      <c r="J1147" s="43"/>
      <c r="K1147" s="43"/>
      <c r="L1147" s="43"/>
      <c r="M1147" s="43"/>
      <c r="N1147" s="43"/>
      <c r="O1147" s="43"/>
      <c r="P1147" s="43"/>
      <c r="Q1147" s="43"/>
      <c r="R1147" s="43"/>
      <c r="S1147" s="43"/>
      <c r="T1147" s="43"/>
      <c r="U1147" s="43"/>
      <c r="V1147" s="43"/>
      <c r="W1147" s="43"/>
      <c r="X1147" s="41"/>
      <c r="Y1147" s="43"/>
      <c r="Z1147" s="43"/>
      <c r="AA1147" s="43"/>
      <c r="AB1147" s="43"/>
      <c r="AC1147" s="43"/>
      <c r="AD1147" s="43"/>
      <c r="AE1147" s="43"/>
      <c r="AF1147" s="80"/>
      <c r="AG1147" s="43"/>
      <c r="AH1147" s="43"/>
      <c r="AI1147" s="43"/>
      <c r="AJ1147" s="22"/>
      <c r="AK1147" s="151"/>
      <c r="AL1147" s="151"/>
      <c r="AM1147" s="151"/>
      <c r="AN1147" s="151"/>
      <c r="AO1147" s="151"/>
    </row>
    <row r="1148" spans="1:41" s="2" customFormat="1" x14ac:dyDescent="0.2">
      <c r="A1148" s="24"/>
      <c r="B1148" s="24"/>
      <c r="C1148" s="24"/>
      <c r="D1148" s="43"/>
      <c r="E1148" s="43"/>
      <c r="F1148" s="43"/>
      <c r="G1148" s="43"/>
      <c r="H1148" s="43"/>
      <c r="I1148" s="43"/>
      <c r="J1148" s="43"/>
      <c r="K1148" s="43"/>
      <c r="L1148" s="43"/>
      <c r="M1148" s="43"/>
      <c r="N1148" s="43"/>
      <c r="O1148" s="43"/>
      <c r="P1148" s="43"/>
      <c r="Q1148" s="43"/>
      <c r="R1148" s="43"/>
      <c r="S1148" s="43"/>
      <c r="T1148" s="43"/>
      <c r="U1148" s="43"/>
      <c r="V1148" s="43"/>
      <c r="W1148" s="43"/>
      <c r="X1148" s="41"/>
      <c r="Y1148" s="43"/>
      <c r="Z1148" s="43"/>
      <c r="AA1148" s="43"/>
      <c r="AB1148" s="43"/>
      <c r="AC1148" s="43"/>
      <c r="AD1148" s="43"/>
      <c r="AE1148" s="43"/>
      <c r="AF1148" s="80"/>
      <c r="AG1148" s="43"/>
      <c r="AH1148" s="43"/>
      <c r="AI1148" s="43"/>
      <c r="AJ1148" s="22"/>
      <c r="AK1148" s="151"/>
      <c r="AL1148" s="151"/>
      <c r="AM1148" s="151"/>
      <c r="AN1148" s="151"/>
      <c r="AO1148" s="151"/>
    </row>
    <row r="1149" spans="1:41" s="2" customFormat="1" x14ac:dyDescent="0.2">
      <c r="A1149" s="24"/>
      <c r="B1149" s="24"/>
      <c r="C1149" s="24"/>
      <c r="D1149" s="43"/>
      <c r="E1149" s="43"/>
      <c r="F1149" s="43"/>
      <c r="G1149" s="43"/>
      <c r="H1149" s="43"/>
      <c r="I1149" s="43"/>
      <c r="J1149" s="43"/>
      <c r="K1149" s="43"/>
      <c r="L1149" s="43"/>
      <c r="M1149" s="43"/>
      <c r="N1149" s="43"/>
      <c r="O1149" s="43"/>
      <c r="P1149" s="43"/>
      <c r="Q1149" s="43"/>
      <c r="R1149" s="43"/>
      <c r="S1149" s="43"/>
      <c r="T1149" s="43"/>
      <c r="U1149" s="43"/>
      <c r="V1149" s="43"/>
      <c r="W1149" s="43"/>
      <c r="X1149" s="41"/>
      <c r="Y1149" s="43"/>
      <c r="Z1149" s="43"/>
      <c r="AA1149" s="43"/>
      <c r="AB1149" s="43"/>
      <c r="AC1149" s="43"/>
      <c r="AD1149" s="43"/>
      <c r="AE1149" s="43"/>
      <c r="AF1149" s="80"/>
      <c r="AG1149" s="43"/>
      <c r="AH1149" s="43"/>
      <c r="AI1149" s="43"/>
      <c r="AJ1149" s="22"/>
      <c r="AK1149" s="151"/>
      <c r="AL1149" s="151"/>
      <c r="AM1149" s="151"/>
      <c r="AN1149" s="151"/>
      <c r="AO1149" s="151"/>
    </row>
    <row r="1150" spans="1:41" s="2" customFormat="1" x14ac:dyDescent="0.2">
      <c r="A1150" s="24"/>
      <c r="B1150" s="24"/>
      <c r="C1150" s="24"/>
      <c r="D1150" s="43"/>
      <c r="E1150" s="43"/>
      <c r="F1150" s="43"/>
      <c r="G1150" s="43"/>
      <c r="H1150" s="43"/>
      <c r="I1150" s="43"/>
      <c r="J1150" s="43"/>
      <c r="K1150" s="43"/>
      <c r="L1150" s="43"/>
      <c r="M1150" s="43"/>
      <c r="N1150" s="43"/>
      <c r="O1150" s="43"/>
      <c r="P1150" s="43"/>
      <c r="Q1150" s="43"/>
      <c r="R1150" s="43"/>
      <c r="S1150" s="43"/>
      <c r="T1150" s="43"/>
      <c r="U1150" s="43"/>
      <c r="V1150" s="43"/>
      <c r="W1150" s="43"/>
      <c r="X1150" s="41"/>
      <c r="Y1150" s="43"/>
      <c r="Z1150" s="43"/>
      <c r="AA1150" s="43"/>
      <c r="AB1150" s="43"/>
      <c r="AC1150" s="43"/>
      <c r="AD1150" s="43"/>
      <c r="AE1150" s="43"/>
      <c r="AF1150" s="80"/>
      <c r="AG1150" s="43"/>
      <c r="AH1150" s="43"/>
      <c r="AI1150" s="43"/>
      <c r="AJ1150" s="22"/>
      <c r="AK1150" s="151"/>
      <c r="AL1150" s="151"/>
      <c r="AM1150" s="151"/>
      <c r="AN1150" s="151"/>
      <c r="AO1150" s="151"/>
    </row>
    <row r="1151" spans="1:41" s="2" customFormat="1" x14ac:dyDescent="0.2">
      <c r="A1151" s="24"/>
      <c r="B1151" s="24"/>
      <c r="C1151" s="24"/>
      <c r="D1151" s="43"/>
      <c r="E1151" s="43"/>
      <c r="F1151" s="43"/>
      <c r="G1151" s="43"/>
      <c r="H1151" s="43"/>
      <c r="I1151" s="43"/>
      <c r="J1151" s="43"/>
      <c r="K1151" s="43"/>
      <c r="L1151" s="43"/>
      <c r="M1151" s="43"/>
      <c r="N1151" s="43"/>
      <c r="O1151" s="43"/>
      <c r="P1151" s="43"/>
      <c r="Q1151" s="43"/>
      <c r="R1151" s="43"/>
      <c r="S1151" s="43"/>
      <c r="T1151" s="43"/>
      <c r="U1151" s="43"/>
      <c r="V1151" s="43"/>
      <c r="W1151" s="43"/>
      <c r="X1151" s="41"/>
      <c r="Y1151" s="43"/>
      <c r="Z1151" s="43"/>
      <c r="AA1151" s="43"/>
      <c r="AB1151" s="43"/>
      <c r="AC1151" s="43"/>
      <c r="AD1151" s="43"/>
      <c r="AE1151" s="43"/>
      <c r="AF1151" s="80"/>
      <c r="AG1151" s="43"/>
      <c r="AH1151" s="43"/>
      <c r="AI1151" s="43"/>
      <c r="AJ1151" s="22"/>
      <c r="AK1151" s="151"/>
      <c r="AL1151" s="151"/>
      <c r="AM1151" s="151"/>
      <c r="AN1151" s="151"/>
      <c r="AO1151" s="151"/>
    </row>
    <row r="1152" spans="1:41" s="2" customFormat="1" x14ac:dyDescent="0.2">
      <c r="A1152" s="24"/>
      <c r="B1152" s="24"/>
      <c r="C1152" s="24"/>
      <c r="D1152" s="43"/>
      <c r="E1152" s="43"/>
      <c r="F1152" s="43"/>
      <c r="G1152" s="43"/>
      <c r="H1152" s="43"/>
      <c r="I1152" s="43"/>
      <c r="J1152" s="43"/>
      <c r="K1152" s="43"/>
      <c r="L1152" s="43"/>
      <c r="M1152" s="43"/>
      <c r="N1152" s="43"/>
      <c r="O1152" s="43"/>
      <c r="P1152" s="43"/>
      <c r="Q1152" s="43"/>
      <c r="R1152" s="43"/>
      <c r="S1152" s="43"/>
      <c r="T1152" s="43"/>
      <c r="U1152" s="43"/>
      <c r="V1152" s="43"/>
      <c r="W1152" s="43"/>
      <c r="X1152" s="41"/>
      <c r="Y1152" s="43"/>
      <c r="Z1152" s="43"/>
      <c r="AA1152" s="43"/>
      <c r="AB1152" s="43"/>
      <c r="AC1152" s="43"/>
      <c r="AD1152" s="43"/>
      <c r="AE1152" s="43"/>
      <c r="AF1152" s="80"/>
      <c r="AG1152" s="43"/>
      <c r="AH1152" s="43"/>
      <c r="AI1152" s="43"/>
      <c r="AJ1152" s="22"/>
      <c r="AK1152" s="151"/>
      <c r="AL1152" s="151"/>
      <c r="AM1152" s="151"/>
      <c r="AN1152" s="151"/>
      <c r="AO1152" s="151"/>
    </row>
    <row r="1153" spans="1:41" s="2" customFormat="1" x14ac:dyDescent="0.2">
      <c r="A1153" s="24"/>
      <c r="B1153" s="24"/>
      <c r="C1153" s="24"/>
      <c r="D1153" s="43"/>
      <c r="E1153" s="43"/>
      <c r="F1153" s="43"/>
      <c r="G1153" s="43"/>
      <c r="H1153" s="43"/>
      <c r="I1153" s="43"/>
      <c r="J1153" s="43"/>
      <c r="K1153" s="43"/>
      <c r="L1153" s="43"/>
      <c r="M1153" s="43"/>
      <c r="N1153" s="43"/>
      <c r="O1153" s="43"/>
      <c r="P1153" s="43"/>
      <c r="Q1153" s="43"/>
      <c r="R1153" s="43"/>
      <c r="S1153" s="43"/>
      <c r="T1153" s="43"/>
      <c r="U1153" s="43"/>
      <c r="V1153" s="43"/>
      <c r="W1153" s="43"/>
      <c r="X1153" s="41"/>
      <c r="Y1153" s="43"/>
      <c r="Z1153" s="43"/>
      <c r="AA1153" s="43"/>
      <c r="AB1153" s="43"/>
      <c r="AC1153" s="43"/>
      <c r="AD1153" s="43"/>
      <c r="AE1153" s="43"/>
      <c r="AF1153" s="80"/>
      <c r="AG1153" s="43"/>
      <c r="AH1153" s="43"/>
      <c r="AI1153" s="43"/>
      <c r="AJ1153" s="22"/>
      <c r="AK1153" s="151"/>
      <c r="AL1153" s="151"/>
      <c r="AM1153" s="151"/>
      <c r="AN1153" s="151"/>
      <c r="AO1153" s="151"/>
    </row>
    <row r="1154" spans="1:41" s="2" customFormat="1" x14ac:dyDescent="0.2">
      <c r="A1154" s="24"/>
      <c r="B1154" s="24"/>
      <c r="C1154" s="24"/>
      <c r="D1154" s="43"/>
      <c r="E1154" s="43"/>
      <c r="F1154" s="43"/>
      <c r="G1154" s="43"/>
      <c r="H1154" s="43"/>
      <c r="I1154" s="43"/>
      <c r="J1154" s="43"/>
      <c r="K1154" s="43"/>
      <c r="L1154" s="43"/>
      <c r="M1154" s="43"/>
      <c r="N1154" s="43"/>
      <c r="O1154" s="43"/>
      <c r="P1154" s="43"/>
      <c r="Q1154" s="43"/>
      <c r="R1154" s="43"/>
      <c r="S1154" s="43"/>
      <c r="T1154" s="43"/>
      <c r="U1154" s="43"/>
      <c r="V1154" s="43"/>
      <c r="W1154" s="43"/>
      <c r="X1154" s="41"/>
      <c r="Y1154" s="43"/>
      <c r="Z1154" s="43"/>
      <c r="AA1154" s="43"/>
      <c r="AB1154" s="43"/>
      <c r="AC1154" s="43"/>
      <c r="AD1154" s="43"/>
      <c r="AE1154" s="43"/>
      <c r="AF1154" s="80"/>
      <c r="AG1154" s="43"/>
      <c r="AH1154" s="43"/>
      <c r="AI1154" s="43"/>
      <c r="AJ1154" s="22"/>
      <c r="AK1154" s="151"/>
      <c r="AL1154" s="151"/>
      <c r="AM1154" s="151"/>
      <c r="AN1154" s="151"/>
      <c r="AO1154" s="151"/>
    </row>
    <row r="1155" spans="1:41" s="2" customFormat="1" x14ac:dyDescent="0.2">
      <c r="A1155" s="24"/>
      <c r="B1155" s="24"/>
      <c r="C1155" s="24"/>
      <c r="D1155" s="43"/>
      <c r="E1155" s="43"/>
      <c r="F1155" s="43"/>
      <c r="G1155" s="43"/>
      <c r="H1155" s="43"/>
      <c r="I1155" s="43"/>
      <c r="J1155" s="43"/>
      <c r="K1155" s="43"/>
      <c r="L1155" s="43"/>
      <c r="M1155" s="43"/>
      <c r="N1155" s="43"/>
      <c r="O1155" s="43"/>
      <c r="P1155" s="43"/>
      <c r="Q1155" s="43"/>
      <c r="R1155" s="43"/>
      <c r="S1155" s="43"/>
      <c r="T1155" s="43"/>
      <c r="U1155" s="43"/>
      <c r="V1155" s="43"/>
      <c r="W1155" s="43"/>
      <c r="X1155" s="41"/>
      <c r="Y1155" s="43"/>
      <c r="Z1155" s="43"/>
      <c r="AA1155" s="43"/>
      <c r="AB1155" s="43"/>
      <c r="AC1155" s="43"/>
      <c r="AD1155" s="43"/>
      <c r="AE1155" s="43"/>
      <c r="AF1155" s="80"/>
      <c r="AG1155" s="43"/>
      <c r="AH1155" s="43"/>
      <c r="AI1155" s="43"/>
      <c r="AJ1155" s="22"/>
      <c r="AK1155" s="151"/>
      <c r="AL1155" s="151"/>
      <c r="AM1155" s="151"/>
      <c r="AN1155" s="151"/>
      <c r="AO1155" s="151"/>
    </row>
    <row r="1156" spans="1:41" s="2" customFormat="1" x14ac:dyDescent="0.2">
      <c r="A1156" s="24"/>
      <c r="B1156" s="24"/>
      <c r="C1156" s="24"/>
      <c r="D1156" s="43"/>
      <c r="E1156" s="43"/>
      <c r="F1156" s="43"/>
      <c r="G1156" s="43"/>
      <c r="H1156" s="43"/>
      <c r="I1156" s="43"/>
      <c r="J1156" s="43"/>
      <c r="K1156" s="43"/>
      <c r="L1156" s="43"/>
      <c r="M1156" s="43"/>
      <c r="N1156" s="43"/>
      <c r="O1156" s="43"/>
      <c r="P1156" s="43"/>
      <c r="Q1156" s="43"/>
      <c r="R1156" s="43"/>
      <c r="S1156" s="43"/>
      <c r="T1156" s="43"/>
      <c r="U1156" s="43"/>
      <c r="V1156" s="43"/>
      <c r="W1156" s="43"/>
      <c r="X1156" s="41"/>
      <c r="Y1156" s="43"/>
      <c r="Z1156" s="43"/>
      <c r="AA1156" s="43"/>
      <c r="AB1156" s="43"/>
      <c r="AC1156" s="43"/>
      <c r="AD1156" s="43"/>
      <c r="AE1156" s="43"/>
      <c r="AF1156" s="80"/>
      <c r="AG1156" s="43"/>
      <c r="AH1156" s="43"/>
      <c r="AI1156" s="43"/>
      <c r="AJ1156" s="22"/>
      <c r="AK1156" s="151"/>
      <c r="AL1156" s="151"/>
      <c r="AM1156" s="151"/>
      <c r="AN1156" s="151"/>
      <c r="AO1156" s="151"/>
    </row>
    <row r="1157" spans="1:41" s="2" customFormat="1" x14ac:dyDescent="0.2">
      <c r="A1157" s="24"/>
      <c r="B1157" s="24"/>
      <c r="C1157" s="24"/>
      <c r="D1157" s="43"/>
      <c r="E1157" s="43"/>
      <c r="F1157" s="43"/>
      <c r="G1157" s="43"/>
      <c r="H1157" s="43"/>
      <c r="I1157" s="43"/>
      <c r="J1157" s="43"/>
      <c r="K1157" s="43"/>
      <c r="L1157" s="43"/>
      <c r="M1157" s="43"/>
      <c r="N1157" s="43"/>
      <c r="O1157" s="43"/>
      <c r="P1157" s="43"/>
      <c r="Q1157" s="43"/>
      <c r="R1157" s="43"/>
      <c r="S1157" s="43"/>
      <c r="T1157" s="43"/>
      <c r="U1157" s="43"/>
      <c r="V1157" s="43"/>
      <c r="W1157" s="43"/>
      <c r="X1157" s="41"/>
      <c r="Y1157" s="43"/>
      <c r="Z1157" s="43"/>
      <c r="AA1157" s="43"/>
      <c r="AB1157" s="43"/>
      <c r="AC1157" s="43"/>
      <c r="AD1157" s="43"/>
      <c r="AE1157" s="43"/>
      <c r="AF1157" s="80"/>
      <c r="AG1157" s="43"/>
      <c r="AH1157" s="43"/>
      <c r="AI1157" s="43"/>
      <c r="AJ1157" s="22"/>
      <c r="AK1157" s="151"/>
      <c r="AL1157" s="151"/>
      <c r="AM1157" s="151"/>
      <c r="AN1157" s="151"/>
      <c r="AO1157" s="151"/>
    </row>
    <row r="1158" spans="1:41" s="2" customFormat="1" x14ac:dyDescent="0.2">
      <c r="A1158" s="24"/>
      <c r="B1158" s="24"/>
      <c r="C1158" s="24"/>
      <c r="D1158" s="43"/>
      <c r="E1158" s="43"/>
      <c r="F1158" s="43"/>
      <c r="G1158" s="43"/>
      <c r="H1158" s="43"/>
      <c r="I1158" s="43"/>
      <c r="J1158" s="43"/>
      <c r="K1158" s="43"/>
      <c r="L1158" s="43"/>
      <c r="M1158" s="43"/>
      <c r="N1158" s="43"/>
      <c r="O1158" s="43"/>
      <c r="P1158" s="43"/>
      <c r="Q1158" s="43"/>
      <c r="R1158" s="43"/>
      <c r="S1158" s="43"/>
      <c r="T1158" s="43"/>
      <c r="U1158" s="43"/>
      <c r="V1158" s="43"/>
      <c r="W1158" s="43"/>
      <c r="X1158" s="41"/>
      <c r="Y1158" s="43"/>
      <c r="Z1158" s="43"/>
      <c r="AA1158" s="43"/>
      <c r="AB1158" s="43"/>
      <c r="AC1158" s="43"/>
      <c r="AD1158" s="43"/>
      <c r="AE1158" s="43"/>
      <c r="AF1158" s="80"/>
      <c r="AG1158" s="43"/>
      <c r="AH1158" s="43"/>
      <c r="AI1158" s="43"/>
      <c r="AJ1158" s="22"/>
      <c r="AK1158" s="151"/>
      <c r="AL1158" s="151"/>
      <c r="AM1158" s="151"/>
      <c r="AN1158" s="151"/>
      <c r="AO1158" s="151"/>
    </row>
    <row r="1159" spans="1:41" s="2" customFormat="1" x14ac:dyDescent="0.2">
      <c r="A1159" s="24"/>
      <c r="B1159" s="24"/>
      <c r="C1159" s="24"/>
      <c r="D1159" s="43"/>
      <c r="E1159" s="43"/>
      <c r="F1159" s="43"/>
      <c r="G1159" s="43"/>
      <c r="H1159" s="43"/>
      <c r="I1159" s="43"/>
      <c r="J1159" s="43"/>
      <c r="K1159" s="43"/>
      <c r="L1159" s="43"/>
      <c r="M1159" s="43"/>
      <c r="N1159" s="43"/>
      <c r="O1159" s="43"/>
      <c r="P1159" s="43"/>
      <c r="Q1159" s="43"/>
      <c r="R1159" s="43"/>
      <c r="S1159" s="43"/>
      <c r="T1159" s="43"/>
      <c r="U1159" s="43"/>
      <c r="V1159" s="43"/>
      <c r="W1159" s="43"/>
      <c r="X1159" s="41"/>
      <c r="Y1159" s="43"/>
      <c r="Z1159" s="43"/>
      <c r="AA1159" s="43"/>
      <c r="AB1159" s="43"/>
      <c r="AC1159" s="43"/>
      <c r="AD1159" s="43"/>
      <c r="AE1159" s="43"/>
      <c r="AF1159" s="80"/>
      <c r="AG1159" s="43"/>
      <c r="AH1159" s="43"/>
      <c r="AI1159" s="43"/>
      <c r="AJ1159" s="22"/>
      <c r="AK1159" s="151"/>
      <c r="AL1159" s="151"/>
      <c r="AM1159" s="151"/>
      <c r="AN1159" s="151"/>
      <c r="AO1159" s="151"/>
    </row>
    <row r="1160" spans="1:41" s="2" customFormat="1" x14ac:dyDescent="0.2">
      <c r="A1160" s="24"/>
      <c r="B1160" s="24"/>
      <c r="C1160" s="24"/>
      <c r="D1160" s="43"/>
      <c r="E1160" s="43"/>
      <c r="F1160" s="43"/>
      <c r="G1160" s="43"/>
      <c r="H1160" s="43"/>
      <c r="I1160" s="43"/>
      <c r="J1160" s="43"/>
      <c r="K1160" s="43"/>
      <c r="L1160" s="43"/>
      <c r="M1160" s="43"/>
      <c r="N1160" s="43"/>
      <c r="O1160" s="43"/>
      <c r="P1160" s="43"/>
      <c r="Q1160" s="43"/>
      <c r="R1160" s="43"/>
      <c r="S1160" s="43"/>
      <c r="T1160" s="43"/>
      <c r="U1160" s="43"/>
      <c r="V1160" s="43"/>
      <c r="W1160" s="43"/>
      <c r="X1160" s="41"/>
      <c r="Y1160" s="43"/>
      <c r="Z1160" s="43"/>
      <c r="AA1160" s="43"/>
      <c r="AB1160" s="43"/>
      <c r="AC1160" s="43"/>
      <c r="AD1160" s="43"/>
      <c r="AE1160" s="43"/>
      <c r="AF1160" s="80"/>
      <c r="AG1160" s="43"/>
      <c r="AH1160" s="43"/>
      <c r="AI1160" s="43"/>
      <c r="AJ1160" s="22"/>
      <c r="AK1160" s="151"/>
      <c r="AL1160" s="151"/>
      <c r="AM1160" s="151"/>
      <c r="AN1160" s="151"/>
      <c r="AO1160" s="151"/>
    </row>
    <row r="1161" spans="1:41" s="2" customFormat="1" x14ac:dyDescent="0.2">
      <c r="A1161" s="24"/>
      <c r="B1161" s="24"/>
      <c r="C1161" s="24"/>
      <c r="D1161" s="43"/>
      <c r="E1161" s="43"/>
      <c r="F1161" s="43"/>
      <c r="G1161" s="43"/>
      <c r="H1161" s="43"/>
      <c r="I1161" s="43"/>
      <c r="J1161" s="43"/>
      <c r="K1161" s="43"/>
      <c r="L1161" s="43"/>
      <c r="M1161" s="43"/>
      <c r="N1161" s="43"/>
      <c r="O1161" s="43"/>
      <c r="P1161" s="43"/>
      <c r="Q1161" s="43"/>
      <c r="R1161" s="43"/>
      <c r="S1161" s="43"/>
      <c r="T1161" s="43"/>
      <c r="U1161" s="43"/>
      <c r="V1161" s="43"/>
      <c r="W1161" s="43"/>
      <c r="X1161" s="41"/>
      <c r="Y1161" s="43"/>
      <c r="Z1161" s="43"/>
      <c r="AA1161" s="43"/>
      <c r="AB1161" s="43"/>
      <c r="AC1161" s="43"/>
      <c r="AD1161" s="43"/>
      <c r="AE1161" s="43"/>
      <c r="AF1161" s="80"/>
      <c r="AG1161" s="43"/>
      <c r="AH1161" s="43"/>
      <c r="AI1161" s="43"/>
      <c r="AJ1161" s="22"/>
      <c r="AK1161" s="151"/>
      <c r="AL1161" s="151"/>
      <c r="AM1161" s="151"/>
      <c r="AN1161" s="151"/>
      <c r="AO1161" s="151"/>
    </row>
    <row r="1162" spans="1:41" s="2" customFormat="1" x14ac:dyDescent="0.2">
      <c r="A1162" s="24"/>
      <c r="B1162" s="24"/>
      <c r="C1162" s="24"/>
      <c r="D1162" s="43"/>
      <c r="E1162" s="43"/>
      <c r="F1162" s="43"/>
      <c r="G1162" s="43"/>
      <c r="H1162" s="43"/>
      <c r="I1162" s="43"/>
      <c r="J1162" s="43"/>
      <c r="K1162" s="43"/>
      <c r="L1162" s="43"/>
      <c r="M1162" s="43"/>
      <c r="N1162" s="43"/>
      <c r="O1162" s="43"/>
      <c r="P1162" s="43"/>
      <c r="Q1162" s="43"/>
      <c r="R1162" s="43"/>
      <c r="S1162" s="43"/>
      <c r="T1162" s="43"/>
      <c r="U1162" s="43"/>
      <c r="V1162" s="43"/>
      <c r="W1162" s="43"/>
      <c r="X1162" s="41"/>
      <c r="Y1162" s="43"/>
      <c r="Z1162" s="43"/>
      <c r="AA1162" s="43"/>
      <c r="AB1162" s="43"/>
      <c r="AC1162" s="43"/>
      <c r="AD1162" s="43"/>
      <c r="AE1162" s="43"/>
      <c r="AF1162" s="80"/>
      <c r="AG1162" s="43"/>
      <c r="AH1162" s="43"/>
      <c r="AI1162" s="43"/>
      <c r="AJ1162" s="22"/>
      <c r="AK1162" s="151"/>
      <c r="AL1162" s="151"/>
      <c r="AM1162" s="151"/>
      <c r="AN1162" s="151"/>
      <c r="AO1162" s="151"/>
    </row>
    <row r="1163" spans="1:41" s="2" customFormat="1" x14ac:dyDescent="0.2">
      <c r="A1163" s="24"/>
      <c r="B1163" s="24"/>
      <c r="C1163" s="24"/>
      <c r="D1163" s="43"/>
      <c r="E1163" s="43"/>
      <c r="F1163" s="43"/>
      <c r="G1163" s="43"/>
      <c r="H1163" s="43"/>
      <c r="I1163" s="43"/>
      <c r="J1163" s="43"/>
      <c r="K1163" s="43"/>
      <c r="L1163" s="43"/>
      <c r="M1163" s="43"/>
      <c r="N1163" s="43"/>
      <c r="O1163" s="43"/>
      <c r="P1163" s="43"/>
      <c r="Q1163" s="43"/>
      <c r="R1163" s="43"/>
      <c r="S1163" s="43"/>
      <c r="T1163" s="43"/>
      <c r="U1163" s="43"/>
      <c r="V1163" s="43"/>
      <c r="W1163" s="43"/>
      <c r="X1163" s="41"/>
      <c r="Y1163" s="43"/>
      <c r="Z1163" s="43"/>
      <c r="AA1163" s="43"/>
      <c r="AB1163" s="43"/>
      <c r="AC1163" s="43"/>
      <c r="AD1163" s="43"/>
      <c r="AE1163" s="43"/>
      <c r="AF1163" s="80"/>
      <c r="AG1163" s="43"/>
      <c r="AH1163" s="43"/>
      <c r="AI1163" s="43"/>
      <c r="AJ1163" s="22"/>
      <c r="AK1163" s="151"/>
      <c r="AL1163" s="151"/>
      <c r="AM1163" s="151"/>
      <c r="AN1163" s="151"/>
      <c r="AO1163" s="151"/>
    </row>
    <row r="1164" spans="1:41" s="2" customFormat="1" x14ac:dyDescent="0.2">
      <c r="A1164" s="24"/>
      <c r="B1164" s="24"/>
      <c r="C1164" s="24"/>
      <c r="D1164" s="43"/>
      <c r="E1164" s="43"/>
      <c r="F1164" s="43"/>
      <c r="G1164" s="43"/>
      <c r="H1164" s="43"/>
      <c r="I1164" s="43"/>
      <c r="J1164" s="43"/>
      <c r="K1164" s="43"/>
      <c r="L1164" s="43"/>
      <c r="M1164" s="43"/>
      <c r="N1164" s="43"/>
      <c r="O1164" s="43"/>
      <c r="P1164" s="43"/>
      <c r="Q1164" s="43"/>
      <c r="R1164" s="43"/>
      <c r="S1164" s="43"/>
      <c r="T1164" s="43"/>
      <c r="U1164" s="43"/>
      <c r="V1164" s="43"/>
      <c r="W1164" s="43"/>
      <c r="X1164" s="41"/>
      <c r="Y1164" s="43"/>
      <c r="Z1164" s="43"/>
      <c r="AA1164" s="43"/>
      <c r="AB1164" s="43"/>
      <c r="AC1164" s="43"/>
      <c r="AD1164" s="43"/>
      <c r="AE1164" s="43"/>
      <c r="AF1164" s="80"/>
      <c r="AG1164" s="43"/>
      <c r="AH1164" s="43"/>
      <c r="AI1164" s="43"/>
      <c r="AJ1164" s="22"/>
      <c r="AK1164" s="151"/>
      <c r="AL1164" s="151"/>
      <c r="AM1164" s="151"/>
      <c r="AN1164" s="151"/>
      <c r="AO1164" s="151"/>
    </row>
    <row r="1165" spans="1:41" s="2" customFormat="1" x14ac:dyDescent="0.2">
      <c r="A1165" s="24"/>
      <c r="B1165" s="24"/>
      <c r="C1165" s="24"/>
      <c r="D1165" s="43"/>
      <c r="E1165" s="43"/>
      <c r="F1165" s="43"/>
      <c r="G1165" s="43"/>
      <c r="H1165" s="43"/>
      <c r="I1165" s="43"/>
      <c r="J1165" s="43"/>
      <c r="K1165" s="43"/>
      <c r="L1165" s="43"/>
      <c r="M1165" s="43"/>
      <c r="N1165" s="43"/>
      <c r="O1165" s="43"/>
      <c r="P1165" s="43"/>
      <c r="Q1165" s="43"/>
      <c r="R1165" s="43"/>
      <c r="S1165" s="43"/>
      <c r="T1165" s="43"/>
      <c r="U1165" s="43"/>
      <c r="V1165" s="43"/>
      <c r="W1165" s="43"/>
      <c r="X1165" s="41"/>
      <c r="Y1165" s="43"/>
      <c r="Z1165" s="43"/>
      <c r="AA1165" s="43"/>
      <c r="AB1165" s="43"/>
      <c r="AC1165" s="43"/>
      <c r="AD1165" s="43"/>
      <c r="AE1165" s="43"/>
      <c r="AF1165" s="80"/>
      <c r="AG1165" s="43"/>
      <c r="AH1165" s="43"/>
      <c r="AI1165" s="43"/>
      <c r="AJ1165" s="22"/>
      <c r="AK1165" s="151"/>
      <c r="AL1165" s="151"/>
      <c r="AM1165" s="151"/>
      <c r="AN1165" s="151"/>
      <c r="AO1165" s="151"/>
    </row>
    <row r="1166" spans="1:41" s="2" customFormat="1" x14ac:dyDescent="0.2">
      <c r="A1166" s="24"/>
      <c r="B1166" s="24"/>
      <c r="C1166" s="24"/>
      <c r="D1166" s="43"/>
      <c r="E1166" s="43"/>
      <c r="F1166" s="43"/>
      <c r="G1166" s="43"/>
      <c r="H1166" s="43"/>
      <c r="I1166" s="43"/>
      <c r="J1166" s="43"/>
      <c r="K1166" s="43"/>
      <c r="L1166" s="43"/>
      <c r="M1166" s="43"/>
      <c r="N1166" s="43"/>
      <c r="O1166" s="43"/>
      <c r="P1166" s="43"/>
      <c r="Q1166" s="43"/>
      <c r="R1166" s="43"/>
      <c r="S1166" s="43"/>
      <c r="T1166" s="43"/>
      <c r="U1166" s="43"/>
      <c r="V1166" s="43"/>
      <c r="W1166" s="43"/>
      <c r="X1166" s="41"/>
      <c r="Y1166" s="43"/>
      <c r="Z1166" s="43"/>
      <c r="AA1166" s="43"/>
      <c r="AB1166" s="43"/>
      <c r="AC1166" s="43"/>
      <c r="AD1166" s="43"/>
      <c r="AE1166" s="43"/>
      <c r="AF1166" s="80"/>
      <c r="AG1166" s="43"/>
      <c r="AH1166" s="43"/>
      <c r="AI1166" s="43"/>
      <c r="AJ1166" s="22"/>
      <c r="AK1166" s="151"/>
      <c r="AL1166" s="151"/>
      <c r="AM1166" s="151"/>
      <c r="AN1166" s="151"/>
      <c r="AO1166" s="151"/>
    </row>
    <row r="1167" spans="1:41" s="2" customFormat="1" x14ac:dyDescent="0.2">
      <c r="A1167" s="24"/>
      <c r="B1167" s="24"/>
      <c r="C1167" s="24"/>
      <c r="D1167" s="43"/>
      <c r="E1167" s="43"/>
      <c r="F1167" s="43"/>
      <c r="G1167" s="43"/>
      <c r="H1167" s="43"/>
      <c r="I1167" s="43"/>
      <c r="J1167" s="43"/>
      <c r="K1167" s="43"/>
      <c r="L1167" s="43"/>
      <c r="M1167" s="43"/>
      <c r="N1167" s="43"/>
      <c r="O1167" s="43"/>
      <c r="P1167" s="43"/>
      <c r="Q1167" s="43"/>
      <c r="R1167" s="43"/>
      <c r="S1167" s="43"/>
      <c r="T1167" s="43"/>
      <c r="U1167" s="43"/>
      <c r="V1167" s="43"/>
      <c r="W1167" s="43"/>
      <c r="X1167" s="41"/>
      <c r="Y1167" s="43"/>
      <c r="Z1167" s="43"/>
      <c r="AA1167" s="43"/>
      <c r="AB1167" s="43"/>
      <c r="AC1167" s="43"/>
      <c r="AD1167" s="43"/>
      <c r="AE1167" s="43"/>
      <c r="AF1167" s="80"/>
      <c r="AG1167" s="43"/>
      <c r="AH1167" s="43"/>
      <c r="AI1167" s="43"/>
      <c r="AJ1167" s="22"/>
      <c r="AK1167" s="151"/>
      <c r="AL1167" s="151"/>
      <c r="AM1167" s="151"/>
      <c r="AN1167" s="151"/>
      <c r="AO1167" s="151"/>
    </row>
    <row r="1168" spans="1:41" s="2" customFormat="1" x14ac:dyDescent="0.2">
      <c r="A1168" s="24"/>
      <c r="B1168" s="24"/>
      <c r="C1168" s="24"/>
      <c r="D1168" s="43"/>
      <c r="E1168" s="43"/>
      <c r="F1168" s="43"/>
      <c r="G1168" s="43"/>
      <c r="H1168" s="43"/>
      <c r="I1168" s="43"/>
      <c r="J1168" s="43"/>
      <c r="K1168" s="43"/>
      <c r="L1168" s="43"/>
      <c r="M1168" s="43"/>
      <c r="N1168" s="43"/>
      <c r="O1168" s="43"/>
      <c r="P1168" s="43"/>
      <c r="Q1168" s="43"/>
      <c r="R1168" s="43"/>
      <c r="S1168" s="43"/>
      <c r="T1168" s="43"/>
      <c r="U1168" s="43"/>
      <c r="V1168" s="43"/>
      <c r="W1168" s="43"/>
      <c r="X1168" s="41"/>
      <c r="Y1168" s="43"/>
      <c r="Z1168" s="43"/>
      <c r="AA1168" s="43"/>
      <c r="AB1168" s="43"/>
      <c r="AC1168" s="43"/>
      <c r="AD1168" s="43"/>
      <c r="AE1168" s="43"/>
      <c r="AF1168" s="80"/>
      <c r="AG1168" s="43"/>
      <c r="AH1168" s="43"/>
      <c r="AI1168" s="43"/>
      <c r="AJ1168" s="22"/>
      <c r="AK1168" s="151"/>
      <c r="AL1168" s="151"/>
      <c r="AM1168" s="151"/>
      <c r="AN1168" s="151"/>
      <c r="AO1168" s="151"/>
    </row>
    <row r="1169" spans="1:41" s="2" customFormat="1" x14ac:dyDescent="0.2">
      <c r="A1169" s="24"/>
      <c r="B1169" s="24"/>
      <c r="C1169" s="24"/>
      <c r="D1169" s="43"/>
      <c r="E1169" s="43"/>
      <c r="F1169" s="43"/>
      <c r="G1169" s="43"/>
      <c r="H1169" s="43"/>
      <c r="I1169" s="43"/>
      <c r="J1169" s="43"/>
      <c r="K1169" s="43"/>
      <c r="L1169" s="43"/>
      <c r="M1169" s="43"/>
      <c r="N1169" s="43"/>
      <c r="O1169" s="43"/>
      <c r="P1169" s="43"/>
      <c r="Q1169" s="43"/>
      <c r="R1169" s="43"/>
      <c r="S1169" s="43"/>
      <c r="T1169" s="43"/>
      <c r="U1169" s="43"/>
      <c r="V1169" s="43"/>
      <c r="W1169" s="43"/>
      <c r="X1169" s="41"/>
      <c r="Y1169" s="43"/>
      <c r="Z1169" s="43"/>
      <c r="AA1169" s="43"/>
      <c r="AB1169" s="43"/>
      <c r="AC1169" s="43"/>
      <c r="AD1169" s="43"/>
      <c r="AE1169" s="43"/>
      <c r="AF1169" s="80"/>
      <c r="AG1169" s="43"/>
      <c r="AH1169" s="43"/>
      <c r="AI1169" s="43"/>
      <c r="AJ1169" s="22"/>
      <c r="AK1169" s="151"/>
      <c r="AL1169" s="151"/>
      <c r="AM1169" s="151"/>
      <c r="AN1169" s="151"/>
      <c r="AO1169" s="151"/>
    </row>
    <row r="1170" spans="1:41" s="2" customFormat="1" x14ac:dyDescent="0.2">
      <c r="A1170" s="24"/>
      <c r="B1170" s="24"/>
      <c r="C1170" s="24"/>
      <c r="D1170" s="43"/>
      <c r="E1170" s="43"/>
      <c r="F1170" s="43"/>
      <c r="G1170" s="43"/>
      <c r="H1170" s="43"/>
      <c r="I1170" s="43"/>
      <c r="J1170" s="43"/>
      <c r="K1170" s="43"/>
      <c r="L1170" s="43"/>
      <c r="M1170" s="43"/>
      <c r="N1170" s="43"/>
      <c r="O1170" s="43"/>
      <c r="P1170" s="43"/>
      <c r="Q1170" s="43"/>
      <c r="R1170" s="43"/>
      <c r="S1170" s="43"/>
      <c r="T1170" s="43"/>
      <c r="U1170" s="43"/>
      <c r="V1170" s="43"/>
      <c r="W1170" s="43"/>
      <c r="X1170" s="41"/>
      <c r="Y1170" s="43"/>
      <c r="Z1170" s="43"/>
      <c r="AA1170" s="43"/>
      <c r="AB1170" s="43"/>
      <c r="AC1170" s="43"/>
      <c r="AD1170" s="43"/>
      <c r="AE1170" s="43"/>
      <c r="AF1170" s="80"/>
      <c r="AG1170" s="43"/>
      <c r="AH1170" s="43"/>
      <c r="AI1170" s="43"/>
      <c r="AJ1170" s="22"/>
      <c r="AK1170" s="151"/>
      <c r="AL1170" s="151"/>
      <c r="AM1170" s="151"/>
      <c r="AN1170" s="151"/>
      <c r="AO1170" s="151"/>
    </row>
    <row r="1171" spans="1:41" s="2" customFormat="1" x14ac:dyDescent="0.2">
      <c r="A1171" s="24"/>
      <c r="B1171" s="24"/>
      <c r="C1171" s="24"/>
      <c r="D1171" s="43"/>
      <c r="E1171" s="43"/>
      <c r="F1171" s="43"/>
      <c r="G1171" s="43"/>
      <c r="H1171" s="43"/>
      <c r="I1171" s="43"/>
      <c r="J1171" s="43"/>
      <c r="K1171" s="43"/>
      <c r="L1171" s="43"/>
      <c r="M1171" s="43"/>
      <c r="N1171" s="43"/>
      <c r="O1171" s="43"/>
      <c r="P1171" s="43"/>
      <c r="Q1171" s="43"/>
      <c r="R1171" s="43"/>
      <c r="S1171" s="43"/>
      <c r="T1171" s="43"/>
      <c r="U1171" s="43"/>
      <c r="V1171" s="43"/>
      <c r="W1171" s="43"/>
      <c r="X1171" s="41"/>
      <c r="Y1171" s="43"/>
      <c r="Z1171" s="43"/>
      <c r="AA1171" s="43"/>
      <c r="AB1171" s="43"/>
      <c r="AC1171" s="43"/>
      <c r="AD1171" s="43"/>
      <c r="AE1171" s="43"/>
      <c r="AF1171" s="80"/>
      <c r="AG1171" s="43"/>
      <c r="AH1171" s="43"/>
      <c r="AI1171" s="43"/>
      <c r="AJ1171" s="22"/>
      <c r="AK1171" s="151"/>
      <c r="AL1171" s="151"/>
      <c r="AM1171" s="151"/>
      <c r="AN1171" s="151"/>
      <c r="AO1171" s="151"/>
    </row>
    <row r="1172" spans="1:41" s="2" customFormat="1" x14ac:dyDescent="0.2">
      <c r="A1172" s="24"/>
      <c r="B1172" s="24"/>
      <c r="C1172" s="24"/>
      <c r="D1172" s="43"/>
      <c r="E1172" s="43"/>
      <c r="F1172" s="43"/>
      <c r="G1172" s="43"/>
      <c r="H1172" s="43"/>
      <c r="I1172" s="43"/>
      <c r="J1172" s="43"/>
      <c r="K1172" s="43"/>
      <c r="L1172" s="43"/>
      <c r="M1172" s="43"/>
      <c r="N1172" s="43"/>
      <c r="O1172" s="43"/>
      <c r="P1172" s="43"/>
      <c r="Q1172" s="43"/>
      <c r="R1172" s="43"/>
      <c r="S1172" s="43"/>
      <c r="T1172" s="43"/>
      <c r="U1172" s="43"/>
      <c r="V1172" s="43"/>
      <c r="W1172" s="43"/>
      <c r="X1172" s="41"/>
      <c r="Y1172" s="43"/>
      <c r="Z1172" s="43"/>
      <c r="AA1172" s="43"/>
      <c r="AB1172" s="43"/>
      <c r="AC1172" s="43"/>
      <c r="AD1172" s="43"/>
      <c r="AE1172" s="43"/>
      <c r="AF1172" s="80"/>
      <c r="AG1172" s="43"/>
      <c r="AH1172" s="43"/>
      <c r="AI1172" s="43"/>
      <c r="AJ1172" s="22"/>
      <c r="AK1172" s="151"/>
      <c r="AL1172" s="151"/>
      <c r="AM1172" s="151"/>
      <c r="AN1172" s="151"/>
      <c r="AO1172" s="151"/>
    </row>
    <row r="1173" spans="1:41" s="2" customFormat="1" x14ac:dyDescent="0.2">
      <c r="A1173" s="24"/>
      <c r="B1173" s="24"/>
      <c r="C1173" s="24"/>
      <c r="D1173" s="43"/>
      <c r="E1173" s="43"/>
      <c r="F1173" s="43"/>
      <c r="G1173" s="43"/>
      <c r="H1173" s="43"/>
      <c r="I1173" s="43"/>
      <c r="J1173" s="43"/>
      <c r="K1173" s="43"/>
      <c r="L1173" s="43"/>
      <c r="M1173" s="43"/>
      <c r="N1173" s="43"/>
      <c r="O1173" s="43"/>
      <c r="P1173" s="43"/>
      <c r="Q1173" s="43"/>
      <c r="R1173" s="43"/>
      <c r="S1173" s="43"/>
      <c r="T1173" s="43"/>
      <c r="U1173" s="43"/>
      <c r="V1173" s="43"/>
      <c r="W1173" s="43"/>
      <c r="X1173" s="41"/>
      <c r="Y1173" s="43"/>
      <c r="Z1173" s="43"/>
      <c r="AA1173" s="43"/>
      <c r="AB1173" s="43"/>
      <c r="AC1173" s="43"/>
      <c r="AD1173" s="43"/>
      <c r="AE1173" s="43"/>
      <c r="AF1173" s="80"/>
      <c r="AG1173" s="43"/>
      <c r="AH1173" s="43"/>
      <c r="AI1173" s="43"/>
      <c r="AJ1173" s="22"/>
      <c r="AK1173" s="151"/>
      <c r="AL1173" s="151"/>
      <c r="AM1173" s="151"/>
      <c r="AN1173" s="151"/>
      <c r="AO1173" s="151"/>
    </row>
    <row r="1174" spans="1:41" s="2" customFormat="1" x14ac:dyDescent="0.2">
      <c r="A1174" s="24"/>
      <c r="B1174" s="24"/>
      <c r="C1174" s="24"/>
      <c r="D1174" s="43"/>
      <c r="E1174" s="43"/>
      <c r="F1174" s="43"/>
      <c r="G1174" s="43"/>
      <c r="H1174" s="43"/>
      <c r="I1174" s="43"/>
      <c r="J1174" s="43"/>
      <c r="K1174" s="43"/>
      <c r="L1174" s="43"/>
      <c r="M1174" s="43"/>
      <c r="N1174" s="43"/>
      <c r="O1174" s="43"/>
      <c r="P1174" s="43"/>
      <c r="Q1174" s="43"/>
      <c r="R1174" s="43"/>
      <c r="S1174" s="43"/>
      <c r="T1174" s="43"/>
      <c r="U1174" s="43"/>
      <c r="V1174" s="43"/>
      <c r="W1174" s="43"/>
      <c r="X1174" s="41"/>
      <c r="Y1174" s="43"/>
      <c r="Z1174" s="43"/>
      <c r="AA1174" s="43"/>
      <c r="AB1174" s="43"/>
      <c r="AC1174" s="43"/>
      <c r="AD1174" s="43"/>
      <c r="AE1174" s="43"/>
      <c r="AF1174" s="80"/>
      <c r="AG1174" s="43"/>
      <c r="AH1174" s="43"/>
      <c r="AI1174" s="43"/>
      <c r="AJ1174" s="22"/>
      <c r="AK1174" s="151"/>
      <c r="AL1174" s="151"/>
      <c r="AM1174" s="151"/>
      <c r="AN1174" s="151"/>
      <c r="AO1174" s="151"/>
    </row>
    <row r="1175" spans="1:41" s="2" customFormat="1" x14ac:dyDescent="0.2">
      <c r="A1175" s="24"/>
      <c r="B1175" s="24"/>
      <c r="C1175" s="24"/>
      <c r="D1175" s="43"/>
      <c r="E1175" s="43"/>
      <c r="F1175" s="43"/>
      <c r="G1175" s="43"/>
      <c r="H1175" s="43"/>
      <c r="I1175" s="43"/>
      <c r="J1175" s="43"/>
      <c r="K1175" s="43"/>
      <c r="L1175" s="43"/>
      <c r="M1175" s="43"/>
      <c r="N1175" s="43"/>
      <c r="O1175" s="43"/>
      <c r="P1175" s="43"/>
      <c r="Q1175" s="43"/>
      <c r="R1175" s="43"/>
      <c r="S1175" s="43"/>
      <c r="T1175" s="43"/>
      <c r="U1175" s="43"/>
      <c r="V1175" s="43"/>
      <c r="W1175" s="43"/>
      <c r="X1175" s="41"/>
      <c r="Y1175" s="43"/>
      <c r="Z1175" s="43"/>
      <c r="AA1175" s="43"/>
      <c r="AB1175" s="43"/>
      <c r="AC1175" s="43"/>
      <c r="AD1175" s="43"/>
      <c r="AE1175" s="43"/>
      <c r="AF1175" s="80"/>
      <c r="AG1175" s="43"/>
      <c r="AH1175" s="43"/>
      <c r="AI1175" s="43"/>
      <c r="AJ1175" s="22"/>
      <c r="AK1175" s="151"/>
      <c r="AL1175" s="151"/>
      <c r="AM1175" s="151"/>
      <c r="AN1175" s="151"/>
      <c r="AO1175" s="151"/>
    </row>
    <row r="1176" spans="1:41" s="2" customFormat="1" x14ac:dyDescent="0.2">
      <c r="A1176" s="24"/>
      <c r="B1176" s="24"/>
      <c r="C1176" s="24"/>
      <c r="D1176" s="43"/>
      <c r="E1176" s="43"/>
      <c r="F1176" s="43"/>
      <c r="G1176" s="43"/>
      <c r="H1176" s="43"/>
      <c r="I1176" s="43"/>
      <c r="J1176" s="43"/>
      <c r="K1176" s="43"/>
      <c r="L1176" s="43"/>
      <c r="M1176" s="43"/>
      <c r="N1176" s="43"/>
      <c r="O1176" s="43"/>
      <c r="P1176" s="43"/>
      <c r="Q1176" s="43"/>
      <c r="R1176" s="43"/>
      <c r="S1176" s="43"/>
      <c r="T1176" s="43"/>
      <c r="U1176" s="43"/>
      <c r="V1176" s="43"/>
      <c r="W1176" s="43"/>
      <c r="X1176" s="41"/>
      <c r="Y1176" s="43"/>
      <c r="Z1176" s="43"/>
      <c r="AA1176" s="43"/>
      <c r="AB1176" s="43"/>
      <c r="AC1176" s="43"/>
      <c r="AD1176" s="43"/>
      <c r="AE1176" s="43"/>
      <c r="AF1176" s="80"/>
      <c r="AG1176" s="43"/>
      <c r="AH1176" s="43"/>
      <c r="AI1176" s="43"/>
      <c r="AJ1176" s="22"/>
      <c r="AK1176" s="151"/>
      <c r="AL1176" s="151"/>
      <c r="AM1176" s="151"/>
      <c r="AN1176" s="151"/>
      <c r="AO1176" s="151"/>
    </row>
    <row r="1177" spans="1:41" s="2" customFormat="1" x14ac:dyDescent="0.2">
      <c r="A1177" s="24"/>
      <c r="B1177" s="24"/>
      <c r="C1177" s="24"/>
      <c r="D1177" s="43"/>
      <c r="E1177" s="43"/>
      <c r="F1177" s="43"/>
      <c r="G1177" s="43"/>
      <c r="H1177" s="43"/>
      <c r="I1177" s="43"/>
      <c r="J1177" s="43"/>
      <c r="K1177" s="43"/>
      <c r="L1177" s="43"/>
      <c r="M1177" s="43"/>
      <c r="N1177" s="43"/>
      <c r="O1177" s="43"/>
      <c r="P1177" s="43"/>
      <c r="Q1177" s="43"/>
      <c r="R1177" s="43"/>
      <c r="S1177" s="43"/>
      <c r="T1177" s="43"/>
      <c r="U1177" s="43"/>
      <c r="V1177" s="43"/>
      <c r="W1177" s="43"/>
      <c r="X1177" s="41"/>
      <c r="Y1177" s="43"/>
      <c r="Z1177" s="43"/>
      <c r="AA1177" s="43"/>
      <c r="AB1177" s="43"/>
      <c r="AC1177" s="43"/>
      <c r="AD1177" s="43"/>
      <c r="AE1177" s="43"/>
      <c r="AF1177" s="80"/>
      <c r="AG1177" s="43"/>
      <c r="AH1177" s="43"/>
      <c r="AI1177" s="43"/>
      <c r="AJ1177" s="22"/>
      <c r="AK1177" s="151"/>
      <c r="AL1177" s="151"/>
      <c r="AM1177" s="151"/>
      <c r="AN1177" s="151"/>
      <c r="AO1177" s="151"/>
    </row>
    <row r="1178" spans="1:41" s="2" customFormat="1" x14ac:dyDescent="0.2">
      <c r="A1178" s="24"/>
      <c r="B1178" s="24"/>
      <c r="C1178" s="24"/>
      <c r="D1178" s="43"/>
      <c r="E1178" s="43"/>
      <c r="F1178" s="43"/>
      <c r="G1178" s="43"/>
      <c r="H1178" s="43"/>
      <c r="I1178" s="43"/>
      <c r="J1178" s="43"/>
      <c r="K1178" s="43"/>
      <c r="L1178" s="43"/>
      <c r="M1178" s="43"/>
      <c r="N1178" s="43"/>
      <c r="O1178" s="43"/>
      <c r="P1178" s="43"/>
      <c r="Q1178" s="43"/>
      <c r="R1178" s="43"/>
      <c r="S1178" s="43"/>
      <c r="T1178" s="43"/>
      <c r="U1178" s="43"/>
      <c r="V1178" s="43"/>
      <c r="W1178" s="43"/>
      <c r="X1178" s="41"/>
      <c r="Y1178" s="43"/>
      <c r="Z1178" s="43"/>
      <c r="AA1178" s="43"/>
      <c r="AB1178" s="43"/>
      <c r="AC1178" s="43"/>
      <c r="AD1178" s="43"/>
      <c r="AE1178" s="43"/>
      <c r="AF1178" s="80"/>
      <c r="AG1178" s="43"/>
      <c r="AH1178" s="43"/>
      <c r="AI1178" s="43"/>
      <c r="AJ1178" s="22"/>
      <c r="AK1178" s="151"/>
      <c r="AL1178" s="151"/>
      <c r="AM1178" s="151"/>
      <c r="AN1178" s="151"/>
      <c r="AO1178" s="151"/>
    </row>
    <row r="1179" spans="1:41" s="2" customFormat="1" x14ac:dyDescent="0.2">
      <c r="A1179" s="24"/>
      <c r="B1179" s="24"/>
      <c r="C1179" s="24"/>
      <c r="D1179" s="43"/>
      <c r="E1179" s="43"/>
      <c r="F1179" s="43"/>
      <c r="G1179" s="43"/>
      <c r="H1179" s="43"/>
      <c r="I1179" s="43"/>
      <c r="J1179" s="43"/>
      <c r="K1179" s="43"/>
      <c r="L1179" s="43"/>
      <c r="M1179" s="43"/>
      <c r="N1179" s="43"/>
      <c r="O1179" s="43"/>
      <c r="P1179" s="43"/>
      <c r="Q1179" s="43"/>
      <c r="R1179" s="43"/>
      <c r="S1179" s="43"/>
      <c r="T1179" s="43"/>
      <c r="U1179" s="43"/>
      <c r="V1179" s="43"/>
      <c r="W1179" s="43"/>
      <c r="X1179" s="41"/>
      <c r="Y1179" s="43"/>
      <c r="Z1179" s="43"/>
      <c r="AA1179" s="43"/>
      <c r="AB1179" s="43"/>
      <c r="AC1179" s="43"/>
      <c r="AD1179" s="43"/>
      <c r="AE1179" s="43"/>
      <c r="AF1179" s="80"/>
      <c r="AG1179" s="43"/>
      <c r="AH1179" s="43"/>
      <c r="AI1179" s="43"/>
      <c r="AJ1179" s="22"/>
      <c r="AK1179" s="151"/>
      <c r="AL1179" s="151"/>
      <c r="AM1179" s="151"/>
      <c r="AN1179" s="151"/>
      <c r="AO1179" s="151"/>
    </row>
    <row r="1180" spans="1:41" s="2" customFormat="1" x14ac:dyDescent="0.2">
      <c r="A1180" s="24"/>
      <c r="B1180" s="24"/>
      <c r="C1180" s="24"/>
      <c r="D1180" s="43"/>
      <c r="E1180" s="43"/>
      <c r="F1180" s="43"/>
      <c r="G1180" s="43"/>
      <c r="H1180" s="43"/>
      <c r="I1180" s="43"/>
      <c r="J1180" s="43"/>
      <c r="K1180" s="43"/>
      <c r="L1180" s="43"/>
      <c r="M1180" s="43"/>
      <c r="N1180" s="43"/>
      <c r="O1180" s="43"/>
      <c r="P1180" s="43"/>
      <c r="Q1180" s="43"/>
      <c r="R1180" s="43"/>
      <c r="S1180" s="43"/>
      <c r="T1180" s="43"/>
      <c r="U1180" s="43"/>
      <c r="V1180" s="43"/>
      <c r="W1180" s="43"/>
      <c r="X1180" s="41"/>
      <c r="Y1180" s="43"/>
      <c r="Z1180" s="43"/>
      <c r="AA1180" s="43"/>
      <c r="AB1180" s="43"/>
      <c r="AC1180" s="43"/>
      <c r="AD1180" s="43"/>
      <c r="AE1180" s="43"/>
      <c r="AF1180" s="80"/>
      <c r="AG1180" s="43"/>
      <c r="AH1180" s="43"/>
      <c r="AI1180" s="43"/>
      <c r="AJ1180" s="22"/>
      <c r="AK1180" s="151"/>
      <c r="AL1180" s="151"/>
      <c r="AM1180" s="151"/>
      <c r="AN1180" s="151"/>
      <c r="AO1180" s="151"/>
    </row>
    <row r="1181" spans="1:41" s="2" customFormat="1" x14ac:dyDescent="0.2">
      <c r="A1181" s="24"/>
      <c r="B1181" s="24"/>
      <c r="C1181" s="24"/>
      <c r="D1181" s="43"/>
      <c r="E1181" s="43"/>
      <c r="F1181" s="43"/>
      <c r="G1181" s="43"/>
      <c r="H1181" s="43"/>
      <c r="I1181" s="43"/>
      <c r="J1181" s="43"/>
      <c r="K1181" s="43"/>
      <c r="L1181" s="43"/>
      <c r="M1181" s="43"/>
      <c r="N1181" s="43"/>
      <c r="O1181" s="43"/>
      <c r="P1181" s="43"/>
      <c r="Q1181" s="43"/>
      <c r="R1181" s="43"/>
      <c r="S1181" s="43"/>
      <c r="T1181" s="43"/>
      <c r="U1181" s="43"/>
      <c r="V1181" s="43"/>
      <c r="W1181" s="43"/>
      <c r="X1181" s="41"/>
      <c r="Y1181" s="43"/>
      <c r="Z1181" s="43"/>
      <c r="AA1181" s="43"/>
      <c r="AB1181" s="43"/>
      <c r="AC1181" s="43"/>
      <c r="AD1181" s="43"/>
      <c r="AE1181" s="43"/>
      <c r="AF1181" s="80"/>
      <c r="AG1181" s="43"/>
      <c r="AH1181" s="43"/>
      <c r="AI1181" s="43"/>
      <c r="AJ1181" s="22"/>
      <c r="AK1181" s="151"/>
      <c r="AL1181" s="151"/>
      <c r="AM1181" s="151"/>
      <c r="AN1181" s="151"/>
      <c r="AO1181" s="151"/>
    </row>
    <row r="1182" spans="1:41" s="2" customFormat="1" x14ac:dyDescent="0.2">
      <c r="A1182" s="24"/>
      <c r="B1182" s="24"/>
      <c r="C1182" s="24"/>
      <c r="D1182" s="43"/>
      <c r="E1182" s="43"/>
      <c r="F1182" s="43"/>
      <c r="G1182" s="43"/>
      <c r="H1182" s="43"/>
      <c r="I1182" s="43"/>
      <c r="J1182" s="43"/>
      <c r="K1182" s="43"/>
      <c r="L1182" s="43"/>
      <c r="M1182" s="43"/>
      <c r="N1182" s="43"/>
      <c r="O1182" s="43"/>
      <c r="P1182" s="43"/>
      <c r="Q1182" s="43"/>
      <c r="R1182" s="43"/>
      <c r="S1182" s="43"/>
      <c r="T1182" s="43"/>
      <c r="U1182" s="43"/>
      <c r="V1182" s="43"/>
      <c r="W1182" s="43"/>
      <c r="X1182" s="41"/>
      <c r="Y1182" s="43"/>
      <c r="Z1182" s="43"/>
      <c r="AA1182" s="43"/>
      <c r="AB1182" s="43"/>
      <c r="AC1182" s="43"/>
      <c r="AD1182" s="43"/>
      <c r="AE1182" s="43"/>
      <c r="AF1182" s="80"/>
      <c r="AG1182" s="43"/>
      <c r="AH1182" s="43"/>
      <c r="AI1182" s="43"/>
      <c r="AJ1182" s="22"/>
      <c r="AK1182" s="151"/>
      <c r="AL1182" s="151"/>
      <c r="AM1182" s="151"/>
      <c r="AN1182" s="151"/>
      <c r="AO1182" s="151"/>
    </row>
    <row r="1183" spans="1:41" s="2" customFormat="1" x14ac:dyDescent="0.2">
      <c r="A1183" s="24"/>
      <c r="B1183" s="24"/>
      <c r="C1183" s="24"/>
      <c r="D1183" s="43"/>
      <c r="E1183" s="43"/>
      <c r="F1183" s="43"/>
      <c r="G1183" s="43"/>
      <c r="H1183" s="43"/>
      <c r="I1183" s="43"/>
      <c r="J1183" s="43"/>
      <c r="K1183" s="43"/>
      <c r="L1183" s="43"/>
      <c r="M1183" s="43"/>
      <c r="N1183" s="43"/>
      <c r="O1183" s="43"/>
      <c r="P1183" s="43"/>
      <c r="Q1183" s="43"/>
      <c r="R1183" s="43"/>
      <c r="S1183" s="43"/>
      <c r="T1183" s="43"/>
      <c r="U1183" s="43"/>
      <c r="V1183" s="43"/>
      <c r="W1183" s="43"/>
      <c r="X1183" s="41"/>
      <c r="Y1183" s="43"/>
      <c r="Z1183" s="43"/>
      <c r="AA1183" s="43"/>
      <c r="AB1183" s="43"/>
      <c r="AC1183" s="43"/>
      <c r="AD1183" s="43"/>
      <c r="AE1183" s="43"/>
      <c r="AF1183" s="80"/>
      <c r="AG1183" s="43"/>
      <c r="AH1183" s="43"/>
      <c r="AI1183" s="43"/>
      <c r="AJ1183" s="22"/>
      <c r="AK1183" s="151"/>
      <c r="AL1183" s="151"/>
      <c r="AM1183" s="151"/>
      <c r="AN1183" s="151"/>
      <c r="AO1183" s="151"/>
    </row>
    <row r="1184" spans="1:41" s="2" customFormat="1" x14ac:dyDescent="0.2">
      <c r="A1184" s="24"/>
      <c r="B1184" s="24"/>
      <c r="C1184" s="24"/>
      <c r="D1184" s="43"/>
      <c r="E1184" s="43"/>
      <c r="F1184" s="43"/>
      <c r="G1184" s="43"/>
      <c r="H1184" s="43"/>
      <c r="I1184" s="43"/>
      <c r="J1184" s="43"/>
      <c r="K1184" s="43"/>
      <c r="L1184" s="43"/>
      <c r="M1184" s="43"/>
      <c r="N1184" s="43"/>
      <c r="O1184" s="43"/>
      <c r="P1184" s="43"/>
      <c r="Q1184" s="43"/>
      <c r="R1184" s="43"/>
      <c r="S1184" s="43"/>
      <c r="T1184" s="43"/>
      <c r="U1184" s="43"/>
      <c r="V1184" s="43"/>
      <c r="W1184" s="43"/>
      <c r="X1184" s="41"/>
      <c r="Y1184" s="43"/>
      <c r="Z1184" s="43"/>
      <c r="AA1184" s="43"/>
      <c r="AB1184" s="43"/>
      <c r="AC1184" s="43"/>
      <c r="AD1184" s="43"/>
      <c r="AE1184" s="43"/>
      <c r="AF1184" s="80"/>
      <c r="AG1184" s="43"/>
      <c r="AH1184" s="43"/>
      <c r="AI1184" s="43"/>
      <c r="AJ1184" s="22"/>
      <c r="AK1184" s="151"/>
      <c r="AL1184" s="151"/>
      <c r="AM1184" s="151"/>
      <c r="AN1184" s="151"/>
      <c r="AO1184" s="151"/>
    </row>
    <row r="1185" spans="1:41" s="2" customFormat="1" x14ac:dyDescent="0.2">
      <c r="A1185" s="24"/>
      <c r="B1185" s="24"/>
      <c r="C1185" s="24"/>
      <c r="D1185" s="43"/>
      <c r="E1185" s="43"/>
      <c r="F1185" s="43"/>
      <c r="G1185" s="43"/>
      <c r="H1185" s="43"/>
      <c r="I1185" s="43"/>
      <c r="J1185" s="43"/>
      <c r="K1185" s="43"/>
      <c r="L1185" s="43"/>
      <c r="M1185" s="43"/>
      <c r="N1185" s="43"/>
      <c r="O1185" s="43"/>
      <c r="P1185" s="43"/>
      <c r="Q1185" s="43"/>
      <c r="R1185" s="43"/>
      <c r="S1185" s="43"/>
      <c r="T1185" s="43"/>
      <c r="U1185" s="43"/>
      <c r="V1185" s="43"/>
      <c r="W1185" s="43"/>
      <c r="X1185" s="41"/>
      <c r="Y1185" s="43"/>
      <c r="Z1185" s="43"/>
      <c r="AA1185" s="43"/>
      <c r="AB1185" s="43"/>
      <c r="AC1185" s="43"/>
      <c r="AD1185" s="43"/>
      <c r="AE1185" s="43"/>
      <c r="AF1185" s="80"/>
      <c r="AG1185" s="43"/>
      <c r="AH1185" s="43"/>
      <c r="AI1185" s="43"/>
      <c r="AJ1185" s="22"/>
      <c r="AK1185" s="151"/>
      <c r="AL1185" s="151"/>
      <c r="AM1185" s="151"/>
      <c r="AN1185" s="151"/>
      <c r="AO1185" s="151"/>
    </row>
    <row r="1186" spans="1:41" s="2" customFormat="1" x14ac:dyDescent="0.2">
      <c r="A1186" s="24"/>
      <c r="B1186" s="24"/>
      <c r="C1186" s="24"/>
      <c r="D1186" s="43"/>
      <c r="E1186" s="43"/>
      <c r="F1186" s="43"/>
      <c r="G1186" s="43"/>
      <c r="H1186" s="43"/>
      <c r="I1186" s="43"/>
      <c r="J1186" s="43"/>
      <c r="K1186" s="43"/>
      <c r="L1186" s="43"/>
      <c r="M1186" s="43"/>
      <c r="N1186" s="43"/>
      <c r="O1186" s="43"/>
      <c r="P1186" s="43"/>
      <c r="Q1186" s="43"/>
      <c r="R1186" s="43"/>
      <c r="S1186" s="43"/>
      <c r="T1186" s="43"/>
      <c r="U1186" s="43"/>
      <c r="V1186" s="43"/>
      <c r="W1186" s="43"/>
      <c r="X1186" s="41"/>
      <c r="Y1186" s="43"/>
      <c r="Z1186" s="43"/>
      <c r="AA1186" s="43"/>
      <c r="AB1186" s="43"/>
      <c r="AC1186" s="43"/>
      <c r="AD1186" s="43"/>
      <c r="AE1186" s="43"/>
      <c r="AF1186" s="80"/>
      <c r="AG1186" s="43"/>
      <c r="AH1186" s="43"/>
      <c r="AI1186" s="43"/>
      <c r="AJ1186" s="22"/>
      <c r="AK1186" s="151"/>
      <c r="AL1186" s="151"/>
      <c r="AM1186" s="151"/>
      <c r="AN1186" s="151"/>
      <c r="AO1186" s="151"/>
    </row>
    <row r="1187" spans="1:41" s="2" customFormat="1" x14ac:dyDescent="0.2">
      <c r="A1187" s="24"/>
      <c r="B1187" s="24"/>
      <c r="C1187" s="24"/>
      <c r="D1187" s="43"/>
      <c r="E1187" s="43"/>
      <c r="F1187" s="43"/>
      <c r="G1187" s="43"/>
      <c r="H1187" s="43"/>
      <c r="I1187" s="43"/>
      <c r="J1187" s="43"/>
      <c r="K1187" s="43"/>
      <c r="L1187" s="43"/>
      <c r="M1187" s="43"/>
      <c r="N1187" s="43"/>
      <c r="O1187" s="43"/>
      <c r="P1187" s="43"/>
      <c r="Q1187" s="43"/>
      <c r="R1187" s="43"/>
      <c r="S1187" s="43"/>
      <c r="T1187" s="43"/>
      <c r="U1187" s="43"/>
      <c r="V1187" s="43"/>
      <c r="W1187" s="43"/>
      <c r="X1187" s="41"/>
      <c r="Y1187" s="43"/>
      <c r="Z1187" s="43"/>
      <c r="AA1187" s="43"/>
      <c r="AB1187" s="43"/>
      <c r="AC1187" s="43"/>
      <c r="AD1187" s="43"/>
      <c r="AE1187" s="43"/>
      <c r="AF1187" s="80"/>
      <c r="AG1187" s="43"/>
      <c r="AH1187" s="43"/>
      <c r="AI1187" s="43"/>
      <c r="AJ1187" s="22"/>
      <c r="AK1187" s="151"/>
      <c r="AL1187" s="151"/>
      <c r="AM1187" s="151"/>
      <c r="AN1187" s="151"/>
      <c r="AO1187" s="151"/>
    </row>
    <row r="1188" spans="1:41" s="2" customFormat="1" x14ac:dyDescent="0.2">
      <c r="A1188" s="24"/>
      <c r="B1188" s="24"/>
      <c r="C1188" s="24"/>
      <c r="D1188" s="43"/>
      <c r="E1188" s="43"/>
      <c r="F1188" s="43"/>
      <c r="G1188" s="43"/>
      <c r="H1188" s="43"/>
      <c r="I1188" s="43"/>
      <c r="J1188" s="43"/>
      <c r="K1188" s="43"/>
      <c r="L1188" s="43"/>
      <c r="M1188" s="43"/>
      <c r="N1188" s="43"/>
      <c r="O1188" s="43"/>
      <c r="P1188" s="43"/>
      <c r="Q1188" s="43"/>
      <c r="R1188" s="43"/>
      <c r="S1188" s="43"/>
      <c r="T1188" s="43"/>
      <c r="U1188" s="43"/>
      <c r="V1188" s="43"/>
      <c r="W1188" s="43"/>
      <c r="X1188" s="41"/>
      <c r="Y1188" s="43"/>
      <c r="Z1188" s="43"/>
      <c r="AA1188" s="43"/>
      <c r="AB1188" s="43"/>
      <c r="AC1188" s="43"/>
      <c r="AD1188" s="43"/>
      <c r="AE1188" s="43"/>
      <c r="AF1188" s="80"/>
      <c r="AG1188" s="43"/>
      <c r="AH1188" s="43"/>
      <c r="AI1188" s="43"/>
      <c r="AJ1188" s="22"/>
      <c r="AK1188" s="151"/>
      <c r="AL1188" s="151"/>
      <c r="AM1188" s="151"/>
      <c r="AN1188" s="151"/>
      <c r="AO1188" s="151"/>
    </row>
    <row r="1189" spans="1:41" s="2" customFormat="1" x14ac:dyDescent="0.2">
      <c r="A1189" s="24"/>
      <c r="B1189" s="24"/>
      <c r="C1189" s="24"/>
      <c r="D1189" s="43"/>
      <c r="E1189" s="43"/>
      <c r="F1189" s="43"/>
      <c r="G1189" s="43"/>
      <c r="H1189" s="43"/>
      <c r="I1189" s="43"/>
      <c r="J1189" s="43"/>
      <c r="K1189" s="43"/>
      <c r="L1189" s="43"/>
      <c r="M1189" s="43"/>
      <c r="N1189" s="43"/>
      <c r="O1189" s="43"/>
      <c r="P1189" s="43"/>
      <c r="Q1189" s="43"/>
      <c r="R1189" s="43"/>
      <c r="S1189" s="43"/>
      <c r="T1189" s="43"/>
      <c r="U1189" s="43"/>
      <c r="V1189" s="43"/>
      <c r="W1189" s="43"/>
      <c r="X1189" s="41"/>
      <c r="Y1189" s="43"/>
      <c r="Z1189" s="43"/>
      <c r="AA1189" s="43"/>
      <c r="AB1189" s="43"/>
      <c r="AC1189" s="43"/>
      <c r="AD1189" s="43"/>
      <c r="AE1189" s="43"/>
      <c r="AF1189" s="80"/>
      <c r="AG1189" s="43"/>
      <c r="AH1189" s="43"/>
      <c r="AI1189" s="43"/>
      <c r="AJ1189" s="22"/>
      <c r="AK1189" s="151"/>
      <c r="AL1189" s="151"/>
      <c r="AM1189" s="151"/>
      <c r="AN1189" s="151"/>
      <c r="AO1189" s="151"/>
    </row>
    <row r="1190" spans="1:41" s="2" customFormat="1" x14ac:dyDescent="0.2">
      <c r="A1190" s="24"/>
      <c r="B1190" s="24"/>
      <c r="C1190" s="24"/>
      <c r="D1190" s="43"/>
      <c r="E1190" s="43"/>
      <c r="F1190" s="43"/>
      <c r="G1190" s="43"/>
      <c r="H1190" s="43"/>
      <c r="I1190" s="43"/>
      <c r="J1190" s="43"/>
      <c r="K1190" s="43"/>
      <c r="L1190" s="43"/>
      <c r="M1190" s="43"/>
      <c r="N1190" s="43"/>
      <c r="O1190" s="43"/>
      <c r="P1190" s="43"/>
      <c r="Q1190" s="43"/>
      <c r="R1190" s="43"/>
      <c r="S1190" s="43"/>
      <c r="T1190" s="43"/>
      <c r="U1190" s="43"/>
      <c r="V1190" s="43"/>
      <c r="W1190" s="43"/>
      <c r="X1190" s="41"/>
      <c r="Y1190" s="43"/>
      <c r="Z1190" s="43"/>
      <c r="AA1190" s="43"/>
      <c r="AB1190" s="43"/>
      <c r="AC1190" s="43"/>
      <c r="AD1190" s="43"/>
      <c r="AE1190" s="43"/>
      <c r="AF1190" s="80"/>
      <c r="AG1190" s="43"/>
      <c r="AH1190" s="43"/>
      <c r="AI1190" s="43"/>
      <c r="AJ1190" s="22"/>
      <c r="AK1190" s="151"/>
      <c r="AL1190" s="151"/>
      <c r="AM1190" s="151"/>
      <c r="AN1190" s="151"/>
      <c r="AO1190" s="151"/>
    </row>
    <row r="1191" spans="1:41" s="2" customFormat="1" x14ac:dyDescent="0.2">
      <c r="A1191" s="24"/>
      <c r="B1191" s="24"/>
      <c r="C1191" s="24"/>
      <c r="D1191" s="43"/>
      <c r="E1191" s="43"/>
      <c r="F1191" s="43"/>
      <c r="G1191" s="43"/>
      <c r="H1191" s="43"/>
      <c r="I1191" s="43"/>
      <c r="J1191" s="43"/>
      <c r="K1191" s="43"/>
      <c r="L1191" s="43"/>
      <c r="M1191" s="43"/>
      <c r="N1191" s="43"/>
      <c r="O1191" s="43"/>
      <c r="P1191" s="43"/>
      <c r="Q1191" s="43"/>
      <c r="R1191" s="43"/>
      <c r="S1191" s="43"/>
      <c r="T1191" s="43"/>
      <c r="U1191" s="43"/>
      <c r="V1191" s="43"/>
      <c r="W1191" s="43"/>
      <c r="X1191" s="41"/>
      <c r="Y1191" s="43"/>
      <c r="Z1191" s="43"/>
      <c r="AA1191" s="43"/>
      <c r="AB1191" s="43"/>
      <c r="AC1191" s="43"/>
      <c r="AD1191" s="43"/>
      <c r="AE1191" s="43"/>
      <c r="AF1191" s="80"/>
      <c r="AG1191" s="43"/>
      <c r="AH1191" s="43"/>
      <c r="AI1191" s="43"/>
      <c r="AJ1191" s="22"/>
      <c r="AK1191" s="151"/>
      <c r="AL1191" s="151"/>
      <c r="AM1191" s="151"/>
      <c r="AN1191" s="151"/>
      <c r="AO1191" s="151"/>
    </row>
    <row r="1192" spans="1:41" s="2" customFormat="1" x14ac:dyDescent="0.2">
      <c r="A1192" s="24"/>
      <c r="B1192" s="24"/>
      <c r="C1192" s="24"/>
      <c r="D1192" s="43"/>
      <c r="E1192" s="43"/>
      <c r="F1192" s="43"/>
      <c r="G1192" s="43"/>
      <c r="H1192" s="43"/>
      <c r="I1192" s="43"/>
      <c r="J1192" s="43"/>
      <c r="K1192" s="43"/>
      <c r="L1192" s="43"/>
      <c r="M1192" s="43"/>
      <c r="N1192" s="43"/>
      <c r="O1192" s="43"/>
      <c r="P1192" s="43"/>
      <c r="Q1192" s="43"/>
      <c r="R1192" s="43"/>
      <c r="S1192" s="43"/>
      <c r="T1192" s="43"/>
      <c r="U1192" s="43"/>
      <c r="V1192" s="43"/>
      <c r="W1192" s="43"/>
      <c r="X1192" s="41"/>
      <c r="Y1192" s="43"/>
      <c r="Z1192" s="43"/>
      <c r="AA1192" s="43"/>
      <c r="AB1192" s="43"/>
      <c r="AC1192" s="43"/>
      <c r="AD1192" s="43"/>
      <c r="AE1192" s="43"/>
      <c r="AF1192" s="80"/>
      <c r="AG1192" s="43"/>
      <c r="AH1192" s="43"/>
      <c r="AI1192" s="43"/>
      <c r="AJ1192" s="22"/>
      <c r="AK1192" s="151"/>
      <c r="AL1192" s="151"/>
      <c r="AM1192" s="151"/>
      <c r="AN1192" s="151"/>
      <c r="AO1192" s="151"/>
    </row>
    <row r="1193" spans="1:41" s="2" customFormat="1" x14ac:dyDescent="0.2">
      <c r="A1193" s="24"/>
      <c r="B1193" s="24"/>
      <c r="C1193" s="24"/>
      <c r="D1193" s="43"/>
      <c r="E1193" s="43"/>
      <c r="F1193" s="43"/>
      <c r="G1193" s="43"/>
      <c r="H1193" s="43"/>
      <c r="I1193" s="43"/>
      <c r="J1193" s="43"/>
      <c r="K1193" s="43"/>
      <c r="L1193" s="43"/>
      <c r="M1193" s="43"/>
      <c r="N1193" s="43"/>
      <c r="O1193" s="43"/>
      <c r="P1193" s="43"/>
      <c r="Q1193" s="43"/>
      <c r="R1193" s="43"/>
      <c r="S1193" s="43"/>
      <c r="T1193" s="43"/>
      <c r="U1193" s="43"/>
      <c r="V1193" s="43"/>
      <c r="W1193" s="43"/>
      <c r="X1193" s="41"/>
      <c r="Y1193" s="43"/>
      <c r="Z1193" s="43"/>
      <c r="AA1193" s="43"/>
      <c r="AB1193" s="43"/>
      <c r="AC1193" s="43"/>
      <c r="AD1193" s="43"/>
      <c r="AE1193" s="43"/>
      <c r="AF1193" s="80"/>
      <c r="AG1193" s="43"/>
      <c r="AH1193" s="43"/>
      <c r="AI1193" s="43"/>
      <c r="AJ1193" s="22"/>
      <c r="AK1193" s="151"/>
      <c r="AL1193" s="151"/>
      <c r="AM1193" s="151"/>
      <c r="AN1193" s="151"/>
      <c r="AO1193" s="151"/>
    </row>
    <row r="1194" spans="1:41" s="2" customFormat="1" x14ac:dyDescent="0.2">
      <c r="A1194" s="24"/>
      <c r="B1194" s="24"/>
      <c r="C1194" s="24"/>
      <c r="D1194" s="43"/>
      <c r="E1194" s="43"/>
      <c r="F1194" s="43"/>
      <c r="G1194" s="43"/>
      <c r="H1194" s="43"/>
      <c r="I1194" s="43"/>
      <c r="J1194" s="43"/>
      <c r="K1194" s="43"/>
      <c r="L1194" s="43"/>
      <c r="M1194" s="43"/>
      <c r="N1194" s="43"/>
      <c r="O1194" s="43"/>
      <c r="P1194" s="43"/>
      <c r="Q1194" s="43"/>
      <c r="R1194" s="43"/>
      <c r="S1194" s="43"/>
      <c r="T1194" s="43"/>
      <c r="U1194" s="43"/>
      <c r="V1194" s="43"/>
      <c r="W1194" s="43"/>
      <c r="X1194" s="41"/>
      <c r="Y1194" s="43"/>
      <c r="Z1194" s="43"/>
      <c r="AA1194" s="43"/>
      <c r="AB1194" s="43"/>
      <c r="AC1194" s="43"/>
      <c r="AD1194" s="43"/>
      <c r="AE1194" s="43"/>
      <c r="AF1194" s="80"/>
      <c r="AG1194" s="43"/>
      <c r="AH1194" s="43"/>
      <c r="AI1194" s="43"/>
      <c r="AJ1194" s="22"/>
      <c r="AK1194" s="151"/>
      <c r="AL1194" s="151"/>
      <c r="AM1194" s="151"/>
      <c r="AN1194" s="151"/>
      <c r="AO1194" s="151"/>
    </row>
    <row r="1195" spans="1:41" s="2" customFormat="1" x14ac:dyDescent="0.2">
      <c r="A1195" s="24"/>
      <c r="B1195" s="24"/>
      <c r="C1195" s="24"/>
      <c r="D1195" s="43"/>
      <c r="E1195" s="43"/>
      <c r="F1195" s="43"/>
      <c r="G1195" s="43"/>
      <c r="H1195" s="43"/>
      <c r="I1195" s="43"/>
      <c r="J1195" s="43"/>
      <c r="K1195" s="43"/>
      <c r="L1195" s="43"/>
      <c r="M1195" s="43"/>
      <c r="N1195" s="43"/>
      <c r="O1195" s="43"/>
      <c r="P1195" s="43"/>
      <c r="Q1195" s="43"/>
      <c r="R1195" s="43"/>
      <c r="S1195" s="43"/>
      <c r="T1195" s="43"/>
      <c r="U1195" s="43"/>
      <c r="V1195" s="43"/>
      <c r="W1195" s="43"/>
      <c r="X1195" s="41"/>
      <c r="Y1195" s="43"/>
      <c r="Z1195" s="43"/>
      <c r="AA1195" s="43"/>
      <c r="AB1195" s="43"/>
      <c r="AC1195" s="43"/>
      <c r="AD1195" s="43"/>
      <c r="AE1195" s="43"/>
      <c r="AF1195" s="80"/>
      <c r="AG1195" s="43"/>
      <c r="AH1195" s="43"/>
      <c r="AI1195" s="43"/>
      <c r="AJ1195" s="22"/>
      <c r="AK1195" s="151"/>
      <c r="AL1195" s="151"/>
      <c r="AM1195" s="151"/>
      <c r="AN1195" s="151"/>
      <c r="AO1195" s="151"/>
    </row>
    <row r="1196" spans="1:41" s="2" customFormat="1" x14ac:dyDescent="0.2">
      <c r="A1196" s="24"/>
      <c r="B1196" s="24"/>
      <c r="C1196" s="24"/>
      <c r="D1196" s="43"/>
      <c r="E1196" s="43"/>
      <c r="F1196" s="43"/>
      <c r="G1196" s="43"/>
      <c r="H1196" s="43"/>
      <c r="I1196" s="43"/>
      <c r="J1196" s="43"/>
      <c r="K1196" s="43"/>
      <c r="L1196" s="43"/>
      <c r="M1196" s="43"/>
      <c r="N1196" s="43"/>
      <c r="O1196" s="43"/>
      <c r="P1196" s="43"/>
      <c r="Q1196" s="43"/>
      <c r="R1196" s="43"/>
      <c r="S1196" s="43"/>
      <c r="T1196" s="43"/>
      <c r="U1196" s="43"/>
      <c r="V1196" s="43"/>
      <c r="W1196" s="43"/>
      <c r="X1196" s="41"/>
      <c r="Y1196" s="43"/>
      <c r="Z1196" s="43"/>
      <c r="AA1196" s="43"/>
      <c r="AB1196" s="43"/>
      <c r="AC1196" s="43"/>
      <c r="AD1196" s="43"/>
      <c r="AE1196" s="43"/>
      <c r="AF1196" s="80"/>
      <c r="AG1196" s="43"/>
      <c r="AH1196" s="43"/>
      <c r="AI1196" s="43"/>
      <c r="AJ1196" s="22"/>
      <c r="AK1196" s="151"/>
      <c r="AL1196" s="151"/>
      <c r="AM1196" s="151"/>
      <c r="AN1196" s="151"/>
      <c r="AO1196" s="151"/>
    </row>
    <row r="1197" spans="1:41" s="2" customFormat="1" x14ac:dyDescent="0.2">
      <c r="A1197" s="24"/>
      <c r="B1197" s="24"/>
      <c r="C1197" s="24"/>
      <c r="D1197" s="43"/>
      <c r="E1197" s="43"/>
      <c r="F1197" s="43"/>
      <c r="G1197" s="43"/>
      <c r="H1197" s="43"/>
      <c r="I1197" s="43"/>
      <c r="J1197" s="43"/>
      <c r="K1197" s="43"/>
      <c r="L1197" s="43"/>
      <c r="M1197" s="43"/>
      <c r="N1197" s="43"/>
      <c r="O1197" s="43"/>
      <c r="P1197" s="43"/>
      <c r="Q1197" s="43"/>
      <c r="R1197" s="43"/>
      <c r="S1197" s="43"/>
      <c r="T1197" s="43"/>
      <c r="U1197" s="43"/>
      <c r="V1197" s="43"/>
      <c r="W1197" s="43"/>
      <c r="X1197" s="41"/>
      <c r="Y1197" s="43"/>
      <c r="Z1197" s="43"/>
      <c r="AA1197" s="43"/>
      <c r="AB1197" s="43"/>
      <c r="AC1197" s="43"/>
      <c r="AD1197" s="43"/>
      <c r="AE1197" s="43"/>
      <c r="AF1197" s="80"/>
      <c r="AG1197" s="43"/>
      <c r="AH1197" s="43"/>
      <c r="AI1197" s="43"/>
      <c r="AJ1197" s="22"/>
      <c r="AK1197" s="151"/>
      <c r="AL1197" s="151"/>
      <c r="AM1197" s="151"/>
      <c r="AN1197" s="151"/>
      <c r="AO1197" s="151"/>
    </row>
    <row r="1198" spans="1:41" s="2" customFormat="1" x14ac:dyDescent="0.2">
      <c r="A1198" s="24"/>
      <c r="B1198" s="24"/>
      <c r="C1198" s="24"/>
      <c r="D1198" s="43"/>
      <c r="E1198" s="43"/>
      <c r="F1198" s="43"/>
      <c r="G1198" s="43"/>
      <c r="H1198" s="43"/>
      <c r="I1198" s="43"/>
      <c r="J1198" s="43"/>
      <c r="K1198" s="43"/>
      <c r="L1198" s="43"/>
      <c r="M1198" s="43"/>
      <c r="N1198" s="43"/>
      <c r="O1198" s="43"/>
      <c r="P1198" s="43"/>
      <c r="Q1198" s="43"/>
      <c r="R1198" s="43"/>
      <c r="S1198" s="43"/>
      <c r="T1198" s="43"/>
      <c r="U1198" s="43"/>
      <c r="V1198" s="43"/>
      <c r="W1198" s="43"/>
      <c r="X1198" s="41"/>
      <c r="Y1198" s="43"/>
      <c r="Z1198" s="43"/>
      <c r="AA1198" s="43"/>
      <c r="AB1198" s="43"/>
      <c r="AC1198" s="43"/>
      <c r="AD1198" s="43"/>
      <c r="AE1198" s="43"/>
      <c r="AF1198" s="80"/>
      <c r="AG1198" s="43"/>
      <c r="AH1198" s="43"/>
      <c r="AI1198" s="43"/>
      <c r="AJ1198" s="22"/>
      <c r="AK1198" s="151"/>
      <c r="AL1198" s="151"/>
      <c r="AM1198" s="151"/>
      <c r="AN1198" s="151"/>
      <c r="AO1198" s="151"/>
    </row>
    <row r="1199" spans="1:41" s="2" customFormat="1" x14ac:dyDescent="0.2">
      <c r="A1199" s="24"/>
      <c r="B1199" s="24"/>
      <c r="C1199" s="24"/>
      <c r="D1199" s="43"/>
      <c r="E1199" s="43"/>
      <c r="F1199" s="43"/>
      <c r="G1199" s="43"/>
      <c r="H1199" s="43"/>
      <c r="I1199" s="43"/>
      <c r="J1199" s="43"/>
      <c r="K1199" s="43"/>
      <c r="L1199" s="43"/>
      <c r="M1199" s="43"/>
      <c r="N1199" s="43"/>
      <c r="O1199" s="43"/>
      <c r="P1199" s="43"/>
      <c r="Q1199" s="43"/>
      <c r="R1199" s="43"/>
      <c r="S1199" s="43"/>
      <c r="T1199" s="43"/>
      <c r="U1199" s="43"/>
      <c r="V1199" s="43"/>
      <c r="W1199" s="43"/>
      <c r="X1199" s="41"/>
      <c r="Y1199" s="43"/>
      <c r="Z1199" s="43"/>
      <c r="AA1199" s="43"/>
      <c r="AB1199" s="43"/>
      <c r="AC1199" s="43"/>
      <c r="AD1199" s="43"/>
      <c r="AE1199" s="43"/>
      <c r="AF1199" s="80"/>
      <c r="AG1199" s="43"/>
      <c r="AH1199" s="43"/>
      <c r="AI1199" s="43"/>
      <c r="AJ1199" s="22"/>
      <c r="AK1199" s="151"/>
      <c r="AL1199" s="151"/>
      <c r="AM1199" s="151"/>
      <c r="AN1199" s="151"/>
      <c r="AO1199" s="151"/>
    </row>
    <row r="1200" spans="1:41" s="2" customFormat="1" x14ac:dyDescent="0.2">
      <c r="A1200" s="24"/>
      <c r="B1200" s="24"/>
      <c r="C1200" s="24"/>
      <c r="D1200" s="43"/>
      <c r="E1200" s="43"/>
      <c r="F1200" s="43"/>
      <c r="G1200" s="43"/>
      <c r="H1200" s="43"/>
      <c r="I1200" s="43"/>
      <c r="J1200" s="43"/>
      <c r="K1200" s="43"/>
      <c r="L1200" s="43"/>
      <c r="M1200" s="43"/>
      <c r="N1200" s="43"/>
      <c r="O1200" s="43"/>
      <c r="P1200" s="43"/>
      <c r="Q1200" s="43"/>
      <c r="R1200" s="43"/>
      <c r="S1200" s="43"/>
      <c r="T1200" s="43"/>
      <c r="U1200" s="43"/>
      <c r="V1200" s="43"/>
      <c r="W1200" s="43"/>
      <c r="X1200" s="41"/>
      <c r="Y1200" s="43"/>
      <c r="Z1200" s="43"/>
      <c r="AA1200" s="43"/>
      <c r="AB1200" s="43"/>
      <c r="AC1200" s="43"/>
      <c r="AD1200" s="43"/>
      <c r="AE1200" s="43"/>
      <c r="AF1200" s="80"/>
      <c r="AG1200" s="43"/>
      <c r="AH1200" s="43"/>
      <c r="AI1200" s="43"/>
      <c r="AJ1200" s="22"/>
      <c r="AK1200" s="151"/>
      <c r="AL1200" s="151"/>
      <c r="AM1200" s="151"/>
      <c r="AN1200" s="151"/>
      <c r="AO1200" s="151"/>
    </row>
    <row r="1201" spans="1:41" s="2" customFormat="1" x14ac:dyDescent="0.2">
      <c r="A1201" s="24"/>
      <c r="B1201" s="24"/>
      <c r="C1201" s="24"/>
      <c r="D1201" s="43"/>
      <c r="E1201" s="43"/>
      <c r="F1201" s="43"/>
      <c r="G1201" s="43"/>
      <c r="H1201" s="43"/>
      <c r="I1201" s="43"/>
      <c r="J1201" s="43"/>
      <c r="K1201" s="43"/>
      <c r="L1201" s="43"/>
      <c r="M1201" s="43"/>
      <c r="N1201" s="43"/>
      <c r="O1201" s="43"/>
      <c r="P1201" s="43"/>
      <c r="Q1201" s="43"/>
      <c r="R1201" s="43"/>
      <c r="S1201" s="43"/>
      <c r="T1201" s="43"/>
      <c r="U1201" s="43"/>
      <c r="V1201" s="43"/>
      <c r="W1201" s="43"/>
      <c r="X1201" s="41"/>
      <c r="Y1201" s="43"/>
      <c r="Z1201" s="43"/>
      <c r="AA1201" s="43"/>
      <c r="AB1201" s="43"/>
      <c r="AC1201" s="43"/>
      <c r="AD1201" s="43"/>
      <c r="AE1201" s="43"/>
      <c r="AF1201" s="80"/>
      <c r="AG1201" s="43"/>
      <c r="AH1201" s="43"/>
      <c r="AI1201" s="43"/>
      <c r="AJ1201" s="22"/>
      <c r="AK1201" s="151"/>
      <c r="AL1201" s="151"/>
      <c r="AM1201" s="151"/>
      <c r="AN1201" s="151"/>
      <c r="AO1201" s="151"/>
    </row>
    <row r="1202" spans="1:41" s="2" customFormat="1" x14ac:dyDescent="0.2">
      <c r="A1202" s="24"/>
      <c r="B1202" s="24"/>
      <c r="C1202" s="24"/>
      <c r="D1202" s="43"/>
      <c r="E1202" s="43"/>
      <c r="F1202" s="43"/>
      <c r="G1202" s="43"/>
      <c r="H1202" s="43"/>
      <c r="I1202" s="43"/>
      <c r="J1202" s="43"/>
      <c r="K1202" s="43"/>
      <c r="L1202" s="43"/>
      <c r="M1202" s="43"/>
      <c r="N1202" s="43"/>
      <c r="O1202" s="43"/>
      <c r="P1202" s="43"/>
      <c r="Q1202" s="43"/>
      <c r="R1202" s="43"/>
      <c r="S1202" s="43"/>
      <c r="T1202" s="43"/>
      <c r="U1202" s="43"/>
      <c r="V1202" s="43"/>
      <c r="W1202" s="43"/>
      <c r="X1202" s="41"/>
      <c r="Y1202" s="43"/>
      <c r="Z1202" s="43"/>
      <c r="AA1202" s="43"/>
      <c r="AB1202" s="43"/>
      <c r="AC1202" s="43"/>
      <c r="AD1202" s="43"/>
      <c r="AE1202" s="43"/>
      <c r="AF1202" s="80"/>
      <c r="AG1202" s="43"/>
      <c r="AH1202" s="43"/>
      <c r="AI1202" s="43"/>
      <c r="AJ1202" s="22"/>
      <c r="AK1202" s="151"/>
      <c r="AL1202" s="151"/>
      <c r="AM1202" s="151"/>
      <c r="AN1202" s="151"/>
      <c r="AO1202" s="151"/>
    </row>
    <row r="1203" spans="1:41" s="2" customFormat="1" x14ac:dyDescent="0.2">
      <c r="A1203" s="24"/>
      <c r="B1203" s="24"/>
      <c r="C1203" s="24"/>
      <c r="D1203" s="43"/>
      <c r="E1203" s="43"/>
      <c r="F1203" s="43"/>
      <c r="G1203" s="43"/>
      <c r="H1203" s="43"/>
      <c r="I1203" s="43"/>
      <c r="J1203" s="43"/>
      <c r="K1203" s="43"/>
      <c r="L1203" s="43"/>
      <c r="M1203" s="43"/>
      <c r="N1203" s="43"/>
      <c r="O1203" s="43"/>
      <c r="P1203" s="43"/>
      <c r="Q1203" s="43"/>
      <c r="R1203" s="43"/>
      <c r="S1203" s="43"/>
      <c r="T1203" s="43"/>
      <c r="U1203" s="43"/>
      <c r="V1203" s="43"/>
      <c r="W1203" s="43"/>
      <c r="X1203" s="41"/>
      <c r="Y1203" s="43"/>
      <c r="Z1203" s="43"/>
      <c r="AA1203" s="43"/>
      <c r="AB1203" s="43"/>
      <c r="AC1203" s="43"/>
      <c r="AD1203" s="43"/>
      <c r="AE1203" s="43"/>
      <c r="AF1203" s="80"/>
      <c r="AG1203" s="43"/>
      <c r="AH1203" s="43"/>
      <c r="AI1203" s="43"/>
      <c r="AJ1203" s="22"/>
      <c r="AK1203" s="151"/>
      <c r="AL1203" s="151"/>
      <c r="AM1203" s="151"/>
      <c r="AN1203" s="151"/>
      <c r="AO1203" s="151"/>
    </row>
    <row r="1204" spans="1:41" s="2" customFormat="1" x14ac:dyDescent="0.2">
      <c r="A1204" s="24"/>
      <c r="B1204" s="24"/>
      <c r="C1204" s="24"/>
      <c r="D1204" s="43"/>
      <c r="E1204" s="43"/>
      <c r="F1204" s="43"/>
      <c r="G1204" s="43"/>
      <c r="H1204" s="43"/>
      <c r="I1204" s="43"/>
      <c r="J1204" s="43"/>
      <c r="K1204" s="43"/>
      <c r="L1204" s="43"/>
      <c r="M1204" s="43"/>
      <c r="N1204" s="43"/>
      <c r="O1204" s="43"/>
      <c r="P1204" s="43"/>
      <c r="Q1204" s="43"/>
      <c r="R1204" s="43"/>
      <c r="S1204" s="43"/>
      <c r="T1204" s="43"/>
      <c r="U1204" s="43"/>
      <c r="V1204" s="43"/>
      <c r="W1204" s="43"/>
      <c r="X1204" s="41"/>
      <c r="Y1204" s="43"/>
      <c r="Z1204" s="43"/>
      <c r="AA1204" s="43"/>
      <c r="AB1204" s="43"/>
      <c r="AC1204" s="43"/>
      <c r="AD1204" s="43"/>
      <c r="AE1204" s="43"/>
      <c r="AF1204" s="80"/>
      <c r="AG1204" s="43"/>
      <c r="AH1204" s="43"/>
      <c r="AI1204" s="43"/>
      <c r="AJ1204" s="22"/>
      <c r="AK1204" s="151"/>
      <c r="AL1204" s="151"/>
      <c r="AM1204" s="151"/>
      <c r="AN1204" s="151"/>
      <c r="AO1204" s="151"/>
    </row>
    <row r="1205" spans="1:41" s="2" customFormat="1" x14ac:dyDescent="0.2">
      <c r="A1205" s="24"/>
      <c r="B1205" s="24"/>
      <c r="C1205" s="24"/>
      <c r="D1205" s="43"/>
      <c r="E1205" s="43"/>
      <c r="F1205" s="43"/>
      <c r="G1205" s="43"/>
      <c r="H1205" s="43"/>
      <c r="I1205" s="43"/>
      <c r="J1205" s="43"/>
      <c r="K1205" s="43"/>
      <c r="L1205" s="43"/>
      <c r="M1205" s="43"/>
      <c r="N1205" s="43"/>
      <c r="O1205" s="43"/>
      <c r="P1205" s="43"/>
      <c r="Q1205" s="43"/>
      <c r="R1205" s="43"/>
      <c r="S1205" s="43"/>
      <c r="T1205" s="43"/>
      <c r="U1205" s="43"/>
      <c r="V1205" s="43"/>
      <c r="W1205" s="43"/>
      <c r="X1205" s="41"/>
      <c r="Y1205" s="43"/>
      <c r="Z1205" s="43"/>
      <c r="AA1205" s="43"/>
      <c r="AB1205" s="43"/>
      <c r="AC1205" s="43"/>
      <c r="AD1205" s="43"/>
      <c r="AE1205" s="43"/>
      <c r="AF1205" s="80"/>
      <c r="AG1205" s="43"/>
      <c r="AH1205" s="43"/>
      <c r="AI1205" s="43"/>
      <c r="AJ1205" s="22"/>
      <c r="AK1205" s="151"/>
      <c r="AL1205" s="151"/>
      <c r="AM1205" s="151"/>
      <c r="AN1205" s="151"/>
      <c r="AO1205" s="151"/>
    </row>
    <row r="1206" spans="1:41" s="2" customFormat="1" x14ac:dyDescent="0.2">
      <c r="A1206" s="24"/>
      <c r="B1206" s="24"/>
      <c r="C1206" s="24"/>
      <c r="D1206" s="43"/>
      <c r="E1206" s="43"/>
      <c r="F1206" s="43"/>
      <c r="G1206" s="43"/>
      <c r="H1206" s="43"/>
      <c r="I1206" s="43"/>
      <c r="J1206" s="43"/>
      <c r="K1206" s="43"/>
      <c r="L1206" s="43"/>
      <c r="M1206" s="43"/>
      <c r="N1206" s="43"/>
      <c r="O1206" s="43"/>
      <c r="P1206" s="43"/>
      <c r="Q1206" s="43"/>
      <c r="R1206" s="43"/>
      <c r="S1206" s="43"/>
      <c r="T1206" s="43"/>
      <c r="U1206" s="43"/>
      <c r="V1206" s="43"/>
      <c r="W1206" s="43"/>
      <c r="X1206" s="41"/>
      <c r="Y1206" s="43"/>
      <c r="Z1206" s="43"/>
      <c r="AA1206" s="43"/>
      <c r="AB1206" s="43"/>
      <c r="AC1206" s="43"/>
      <c r="AD1206" s="43"/>
      <c r="AE1206" s="43"/>
      <c r="AF1206" s="80"/>
      <c r="AG1206" s="43"/>
      <c r="AH1206" s="43"/>
      <c r="AI1206" s="43"/>
      <c r="AJ1206" s="22"/>
      <c r="AK1206" s="151"/>
      <c r="AL1206" s="151"/>
      <c r="AM1206" s="151"/>
      <c r="AN1206" s="151"/>
      <c r="AO1206" s="151"/>
    </row>
    <row r="1207" spans="1:41" s="2" customFormat="1" x14ac:dyDescent="0.2">
      <c r="A1207" s="24"/>
      <c r="B1207" s="24"/>
      <c r="C1207" s="24"/>
      <c r="D1207" s="43"/>
      <c r="E1207" s="43"/>
      <c r="F1207" s="43"/>
      <c r="G1207" s="43"/>
      <c r="H1207" s="43"/>
      <c r="I1207" s="43"/>
      <c r="J1207" s="43"/>
      <c r="K1207" s="43"/>
      <c r="L1207" s="43"/>
      <c r="M1207" s="43"/>
      <c r="N1207" s="43"/>
      <c r="O1207" s="43"/>
      <c r="P1207" s="43"/>
      <c r="Q1207" s="43"/>
      <c r="R1207" s="43"/>
      <c r="S1207" s="43"/>
      <c r="T1207" s="43"/>
      <c r="U1207" s="43"/>
      <c r="V1207" s="43"/>
      <c r="W1207" s="43"/>
      <c r="X1207" s="41"/>
      <c r="Y1207" s="43"/>
      <c r="Z1207" s="43"/>
      <c r="AA1207" s="43"/>
      <c r="AB1207" s="43"/>
      <c r="AC1207" s="43"/>
      <c r="AD1207" s="43"/>
      <c r="AE1207" s="43"/>
      <c r="AF1207" s="80"/>
      <c r="AG1207" s="43"/>
      <c r="AH1207" s="43"/>
      <c r="AI1207" s="43"/>
      <c r="AJ1207" s="22"/>
      <c r="AK1207" s="151"/>
      <c r="AL1207" s="151"/>
      <c r="AM1207" s="151"/>
      <c r="AN1207" s="151"/>
      <c r="AO1207" s="151"/>
    </row>
    <row r="1208" spans="1:41" s="2" customFormat="1" x14ac:dyDescent="0.2">
      <c r="A1208" s="24"/>
      <c r="B1208" s="24"/>
      <c r="C1208" s="24"/>
      <c r="D1208" s="43"/>
      <c r="E1208" s="43"/>
      <c r="F1208" s="43"/>
      <c r="G1208" s="43"/>
      <c r="H1208" s="43"/>
      <c r="I1208" s="43"/>
      <c r="J1208" s="43"/>
      <c r="K1208" s="43"/>
      <c r="L1208" s="43"/>
      <c r="M1208" s="43"/>
      <c r="N1208" s="43"/>
      <c r="O1208" s="43"/>
      <c r="P1208" s="43"/>
      <c r="Q1208" s="43"/>
      <c r="R1208" s="43"/>
      <c r="S1208" s="43"/>
      <c r="T1208" s="43"/>
      <c r="U1208" s="43"/>
      <c r="V1208" s="43"/>
      <c r="W1208" s="43"/>
      <c r="X1208" s="41"/>
      <c r="Y1208" s="43"/>
      <c r="Z1208" s="43"/>
      <c r="AA1208" s="43"/>
      <c r="AB1208" s="43"/>
      <c r="AC1208" s="43"/>
      <c r="AD1208" s="43"/>
      <c r="AE1208" s="43"/>
      <c r="AF1208" s="80"/>
      <c r="AG1208" s="43"/>
      <c r="AH1208" s="43"/>
      <c r="AI1208" s="43"/>
      <c r="AJ1208" s="22"/>
      <c r="AK1208" s="151"/>
      <c r="AL1208" s="151"/>
      <c r="AM1208" s="151"/>
      <c r="AN1208" s="151"/>
      <c r="AO1208" s="151"/>
    </row>
    <row r="1209" spans="1:41" s="2" customFormat="1" x14ac:dyDescent="0.2">
      <c r="A1209" s="24"/>
      <c r="B1209" s="24"/>
      <c r="C1209" s="24"/>
      <c r="D1209" s="43"/>
      <c r="E1209" s="43"/>
      <c r="F1209" s="43"/>
      <c r="G1209" s="43"/>
      <c r="H1209" s="43"/>
      <c r="I1209" s="43"/>
      <c r="J1209" s="43"/>
      <c r="K1209" s="43"/>
      <c r="L1209" s="43"/>
      <c r="M1209" s="43"/>
      <c r="N1209" s="43"/>
      <c r="O1209" s="43"/>
      <c r="P1209" s="43"/>
      <c r="Q1209" s="43"/>
      <c r="R1209" s="43"/>
      <c r="S1209" s="43"/>
      <c r="T1209" s="43"/>
      <c r="U1209" s="43"/>
      <c r="V1209" s="43"/>
      <c r="W1209" s="43"/>
      <c r="X1209" s="41"/>
      <c r="Y1209" s="43"/>
      <c r="Z1209" s="43"/>
      <c r="AA1209" s="43"/>
      <c r="AB1209" s="43"/>
      <c r="AC1209" s="43"/>
      <c r="AD1209" s="43"/>
      <c r="AE1209" s="43"/>
      <c r="AF1209" s="80"/>
      <c r="AG1209" s="43"/>
      <c r="AH1209" s="43"/>
      <c r="AI1209" s="43"/>
      <c r="AJ1209" s="22"/>
      <c r="AK1209" s="151"/>
      <c r="AL1209" s="151"/>
      <c r="AM1209" s="151"/>
      <c r="AN1209" s="151"/>
      <c r="AO1209" s="151"/>
    </row>
    <row r="1210" spans="1:41" s="2" customFormat="1" x14ac:dyDescent="0.2">
      <c r="A1210" s="24"/>
      <c r="B1210" s="24"/>
      <c r="C1210" s="24"/>
      <c r="D1210" s="43"/>
      <c r="E1210" s="43"/>
      <c r="F1210" s="43"/>
      <c r="G1210" s="43"/>
      <c r="H1210" s="43"/>
      <c r="I1210" s="43"/>
      <c r="J1210" s="43"/>
      <c r="K1210" s="43"/>
      <c r="L1210" s="43"/>
      <c r="M1210" s="43"/>
      <c r="N1210" s="43"/>
      <c r="O1210" s="43"/>
      <c r="P1210" s="43"/>
      <c r="Q1210" s="43"/>
      <c r="R1210" s="43"/>
      <c r="S1210" s="43"/>
      <c r="T1210" s="43"/>
      <c r="U1210" s="43"/>
      <c r="V1210" s="43"/>
      <c r="W1210" s="43"/>
      <c r="X1210" s="41"/>
      <c r="Y1210" s="43"/>
      <c r="Z1210" s="43"/>
      <c r="AA1210" s="43"/>
      <c r="AB1210" s="43"/>
      <c r="AC1210" s="43"/>
      <c r="AD1210" s="43"/>
      <c r="AE1210" s="43"/>
      <c r="AF1210" s="80"/>
      <c r="AG1210" s="43"/>
      <c r="AH1210" s="43"/>
      <c r="AI1210" s="43"/>
      <c r="AJ1210" s="22"/>
      <c r="AK1210" s="151"/>
      <c r="AL1210" s="151"/>
      <c r="AM1210" s="151"/>
      <c r="AN1210" s="151"/>
      <c r="AO1210" s="151"/>
    </row>
    <row r="1211" spans="1:41" s="2" customFormat="1" x14ac:dyDescent="0.2">
      <c r="A1211" s="24"/>
      <c r="B1211" s="24"/>
      <c r="C1211" s="24"/>
      <c r="D1211" s="43"/>
      <c r="E1211" s="43"/>
      <c r="F1211" s="43"/>
      <c r="G1211" s="43"/>
      <c r="H1211" s="43"/>
      <c r="I1211" s="43"/>
      <c r="J1211" s="43"/>
      <c r="K1211" s="43"/>
      <c r="L1211" s="43"/>
      <c r="M1211" s="43"/>
      <c r="N1211" s="43"/>
      <c r="O1211" s="43"/>
      <c r="P1211" s="43"/>
      <c r="Q1211" s="43"/>
      <c r="R1211" s="43"/>
      <c r="S1211" s="43"/>
      <c r="T1211" s="43"/>
      <c r="U1211" s="43"/>
      <c r="V1211" s="43"/>
      <c r="W1211" s="43"/>
      <c r="X1211" s="41"/>
      <c r="Y1211" s="43"/>
      <c r="Z1211" s="43"/>
      <c r="AA1211" s="43"/>
      <c r="AB1211" s="43"/>
      <c r="AC1211" s="43"/>
      <c r="AD1211" s="43"/>
      <c r="AE1211" s="43"/>
      <c r="AF1211" s="80"/>
      <c r="AG1211" s="43"/>
      <c r="AH1211" s="43"/>
      <c r="AI1211" s="43"/>
      <c r="AJ1211" s="22"/>
      <c r="AK1211" s="151"/>
      <c r="AL1211" s="151"/>
      <c r="AM1211" s="151"/>
      <c r="AN1211" s="151"/>
      <c r="AO1211" s="151"/>
    </row>
    <row r="1212" spans="1:41" s="2" customFormat="1" x14ac:dyDescent="0.2">
      <c r="A1212" s="24"/>
      <c r="B1212" s="24"/>
      <c r="C1212" s="24"/>
      <c r="D1212" s="43"/>
      <c r="E1212" s="43"/>
      <c r="F1212" s="43"/>
      <c r="G1212" s="43"/>
      <c r="H1212" s="43"/>
      <c r="I1212" s="43"/>
      <c r="J1212" s="43"/>
      <c r="K1212" s="43"/>
      <c r="L1212" s="43"/>
      <c r="M1212" s="43"/>
      <c r="N1212" s="43"/>
      <c r="O1212" s="43"/>
      <c r="P1212" s="43"/>
      <c r="Q1212" s="43"/>
      <c r="R1212" s="43"/>
      <c r="S1212" s="43"/>
      <c r="T1212" s="43"/>
      <c r="U1212" s="43"/>
      <c r="V1212" s="43"/>
      <c r="W1212" s="43"/>
      <c r="X1212" s="41"/>
      <c r="Y1212" s="43"/>
      <c r="Z1212" s="43"/>
      <c r="AA1212" s="43"/>
      <c r="AB1212" s="43"/>
      <c r="AC1212" s="43"/>
      <c r="AD1212" s="43"/>
      <c r="AE1212" s="43"/>
      <c r="AF1212" s="80"/>
      <c r="AG1212" s="43"/>
      <c r="AH1212" s="43"/>
      <c r="AI1212" s="43"/>
      <c r="AJ1212" s="22"/>
      <c r="AK1212" s="151"/>
      <c r="AL1212" s="151"/>
      <c r="AM1212" s="151"/>
      <c r="AN1212" s="151"/>
      <c r="AO1212" s="151"/>
    </row>
    <row r="1213" spans="1:41" s="2" customFormat="1" x14ac:dyDescent="0.2">
      <c r="A1213" s="24"/>
      <c r="B1213" s="24"/>
      <c r="C1213" s="24"/>
      <c r="D1213" s="43"/>
      <c r="E1213" s="43"/>
      <c r="F1213" s="43"/>
      <c r="G1213" s="43"/>
      <c r="H1213" s="43"/>
      <c r="I1213" s="43"/>
      <c r="J1213" s="43"/>
      <c r="K1213" s="43"/>
      <c r="L1213" s="43"/>
      <c r="M1213" s="43"/>
      <c r="N1213" s="43"/>
      <c r="O1213" s="43"/>
      <c r="P1213" s="43"/>
      <c r="Q1213" s="43"/>
      <c r="R1213" s="43"/>
      <c r="S1213" s="43"/>
      <c r="T1213" s="43"/>
      <c r="U1213" s="43"/>
      <c r="V1213" s="43"/>
      <c r="W1213" s="43"/>
      <c r="X1213" s="41"/>
      <c r="Y1213" s="43"/>
      <c r="Z1213" s="43"/>
      <c r="AA1213" s="43"/>
      <c r="AB1213" s="43"/>
      <c r="AC1213" s="43"/>
      <c r="AD1213" s="43"/>
      <c r="AE1213" s="43"/>
      <c r="AF1213" s="80"/>
      <c r="AG1213" s="43"/>
      <c r="AH1213" s="43"/>
      <c r="AI1213" s="43"/>
      <c r="AJ1213" s="22"/>
      <c r="AK1213" s="151"/>
      <c r="AL1213" s="151"/>
      <c r="AM1213" s="151"/>
      <c r="AN1213" s="151"/>
      <c r="AO1213" s="151"/>
    </row>
    <row r="1214" spans="1:41" s="2" customFormat="1" x14ac:dyDescent="0.2">
      <c r="A1214" s="24"/>
      <c r="B1214" s="24"/>
      <c r="C1214" s="24"/>
      <c r="D1214" s="43"/>
      <c r="E1214" s="43"/>
      <c r="F1214" s="43"/>
      <c r="G1214" s="43"/>
      <c r="H1214" s="43"/>
      <c r="I1214" s="43"/>
      <c r="J1214" s="43"/>
      <c r="K1214" s="43"/>
      <c r="L1214" s="43"/>
      <c r="M1214" s="43"/>
      <c r="N1214" s="43"/>
      <c r="O1214" s="43"/>
      <c r="P1214" s="43"/>
      <c r="Q1214" s="43"/>
      <c r="R1214" s="43"/>
      <c r="S1214" s="43"/>
      <c r="T1214" s="43"/>
      <c r="U1214" s="43"/>
      <c r="V1214" s="43"/>
      <c r="W1214" s="43"/>
      <c r="X1214" s="41"/>
      <c r="Y1214" s="43"/>
      <c r="Z1214" s="43"/>
      <c r="AA1214" s="43"/>
      <c r="AB1214" s="43"/>
      <c r="AC1214" s="43"/>
      <c r="AD1214" s="43"/>
      <c r="AE1214" s="43"/>
      <c r="AF1214" s="80"/>
      <c r="AG1214" s="43"/>
      <c r="AH1214" s="43"/>
      <c r="AI1214" s="43"/>
      <c r="AJ1214" s="22"/>
      <c r="AK1214" s="151"/>
      <c r="AL1214" s="151"/>
      <c r="AM1214" s="151"/>
      <c r="AN1214" s="151"/>
      <c r="AO1214" s="151"/>
    </row>
    <row r="1215" spans="1:41" s="2" customFormat="1" x14ac:dyDescent="0.2">
      <c r="A1215" s="24"/>
      <c r="B1215" s="24"/>
      <c r="C1215" s="24"/>
      <c r="D1215" s="43"/>
      <c r="E1215" s="43"/>
      <c r="F1215" s="43"/>
      <c r="G1215" s="43"/>
      <c r="H1215" s="43"/>
      <c r="I1215" s="43"/>
      <c r="J1215" s="43"/>
      <c r="K1215" s="43"/>
      <c r="L1215" s="43"/>
      <c r="M1215" s="43"/>
      <c r="N1215" s="43"/>
      <c r="O1215" s="43"/>
      <c r="P1215" s="43"/>
      <c r="Q1215" s="43"/>
      <c r="R1215" s="43"/>
      <c r="S1215" s="43"/>
      <c r="T1215" s="43"/>
      <c r="U1215" s="43"/>
      <c r="V1215" s="43"/>
      <c r="W1215" s="43"/>
      <c r="X1215" s="41"/>
      <c r="Y1215" s="43"/>
      <c r="Z1215" s="43"/>
      <c r="AA1215" s="43"/>
      <c r="AB1215" s="43"/>
      <c r="AC1215" s="43"/>
      <c r="AD1215" s="43"/>
      <c r="AE1215" s="43"/>
      <c r="AF1215" s="80"/>
      <c r="AG1215" s="43"/>
      <c r="AH1215" s="43"/>
      <c r="AI1215" s="43"/>
      <c r="AJ1215" s="22"/>
      <c r="AK1215" s="151"/>
      <c r="AL1215" s="151"/>
      <c r="AM1215" s="151"/>
      <c r="AN1215" s="151"/>
      <c r="AO1215" s="151"/>
    </row>
    <row r="1216" spans="1:41" s="2" customFormat="1" x14ac:dyDescent="0.2">
      <c r="A1216" s="24"/>
      <c r="B1216" s="24"/>
      <c r="C1216" s="24"/>
      <c r="D1216" s="43"/>
      <c r="E1216" s="43"/>
      <c r="F1216" s="43"/>
      <c r="G1216" s="43"/>
      <c r="H1216" s="43"/>
      <c r="I1216" s="43"/>
      <c r="J1216" s="43"/>
      <c r="K1216" s="43"/>
      <c r="L1216" s="43"/>
      <c r="M1216" s="43"/>
      <c r="N1216" s="43"/>
      <c r="O1216" s="43"/>
      <c r="P1216" s="43"/>
      <c r="Q1216" s="43"/>
      <c r="R1216" s="43"/>
      <c r="S1216" s="43"/>
      <c r="T1216" s="43"/>
      <c r="U1216" s="43"/>
      <c r="V1216" s="43"/>
      <c r="W1216" s="43"/>
      <c r="X1216" s="41"/>
      <c r="Y1216" s="43"/>
      <c r="Z1216" s="43"/>
      <c r="AA1216" s="43"/>
      <c r="AB1216" s="43"/>
      <c r="AC1216" s="43"/>
      <c r="AD1216" s="43"/>
      <c r="AE1216" s="43"/>
      <c r="AF1216" s="80"/>
      <c r="AG1216" s="43"/>
      <c r="AH1216" s="43"/>
      <c r="AI1216" s="43"/>
      <c r="AJ1216" s="22"/>
      <c r="AK1216" s="151"/>
      <c r="AL1216" s="151"/>
      <c r="AM1216" s="151"/>
      <c r="AN1216" s="151"/>
      <c r="AO1216" s="151"/>
    </row>
    <row r="1217" spans="1:41" s="2" customFormat="1" x14ac:dyDescent="0.2">
      <c r="A1217" s="24"/>
      <c r="B1217" s="24"/>
      <c r="C1217" s="24"/>
      <c r="D1217" s="43"/>
      <c r="E1217" s="43"/>
      <c r="F1217" s="43"/>
      <c r="G1217" s="43"/>
      <c r="H1217" s="43"/>
      <c r="I1217" s="43"/>
      <c r="J1217" s="43"/>
      <c r="K1217" s="43"/>
      <c r="L1217" s="43"/>
      <c r="M1217" s="43"/>
      <c r="N1217" s="43"/>
      <c r="O1217" s="43"/>
      <c r="P1217" s="43"/>
      <c r="Q1217" s="43"/>
      <c r="R1217" s="43"/>
      <c r="S1217" s="43"/>
      <c r="T1217" s="43"/>
      <c r="U1217" s="43"/>
      <c r="V1217" s="43"/>
      <c r="W1217" s="43"/>
      <c r="X1217" s="41"/>
      <c r="Y1217" s="43"/>
      <c r="Z1217" s="43"/>
      <c r="AA1217" s="43"/>
      <c r="AB1217" s="43"/>
      <c r="AC1217" s="43"/>
      <c r="AD1217" s="43"/>
      <c r="AE1217" s="43"/>
      <c r="AF1217" s="80"/>
      <c r="AG1217" s="43"/>
      <c r="AH1217" s="43"/>
      <c r="AI1217" s="43"/>
      <c r="AJ1217" s="22"/>
      <c r="AK1217" s="151"/>
      <c r="AL1217" s="151"/>
      <c r="AM1217" s="151"/>
      <c r="AN1217" s="151"/>
      <c r="AO1217" s="151"/>
    </row>
    <row r="1218" spans="1:41" s="2" customFormat="1" x14ac:dyDescent="0.2">
      <c r="A1218" s="24"/>
      <c r="B1218" s="24"/>
      <c r="C1218" s="24"/>
      <c r="D1218" s="43"/>
      <c r="E1218" s="43"/>
      <c r="F1218" s="43"/>
      <c r="G1218" s="43"/>
      <c r="H1218" s="43"/>
      <c r="I1218" s="43"/>
      <c r="J1218" s="43"/>
      <c r="K1218" s="43"/>
      <c r="L1218" s="43"/>
      <c r="M1218" s="43"/>
      <c r="N1218" s="43"/>
      <c r="O1218" s="43"/>
      <c r="P1218" s="43"/>
      <c r="Q1218" s="43"/>
      <c r="R1218" s="43"/>
      <c r="S1218" s="43"/>
      <c r="T1218" s="43"/>
      <c r="U1218" s="43"/>
      <c r="V1218" s="43"/>
      <c r="W1218" s="43"/>
      <c r="X1218" s="41"/>
      <c r="Y1218" s="43"/>
      <c r="Z1218" s="43"/>
      <c r="AA1218" s="43"/>
      <c r="AB1218" s="43"/>
      <c r="AC1218" s="43"/>
      <c r="AD1218" s="43"/>
      <c r="AE1218" s="43"/>
      <c r="AF1218" s="80"/>
      <c r="AG1218" s="43"/>
      <c r="AH1218" s="43"/>
      <c r="AI1218" s="43"/>
      <c r="AJ1218" s="22"/>
      <c r="AK1218" s="151"/>
      <c r="AL1218" s="151"/>
      <c r="AM1218" s="151"/>
      <c r="AN1218" s="151"/>
      <c r="AO1218" s="151"/>
    </row>
    <row r="1219" spans="1:41" s="2" customFormat="1" x14ac:dyDescent="0.2">
      <c r="A1219" s="24"/>
      <c r="B1219" s="24"/>
      <c r="C1219" s="24"/>
      <c r="D1219" s="43"/>
      <c r="E1219" s="43"/>
      <c r="F1219" s="43"/>
      <c r="G1219" s="43"/>
      <c r="H1219" s="43"/>
      <c r="I1219" s="43"/>
      <c r="J1219" s="43"/>
      <c r="K1219" s="43"/>
      <c r="L1219" s="43"/>
      <c r="M1219" s="43"/>
      <c r="N1219" s="43"/>
      <c r="O1219" s="43"/>
      <c r="P1219" s="43"/>
      <c r="Q1219" s="43"/>
      <c r="R1219" s="43"/>
      <c r="S1219" s="43"/>
      <c r="T1219" s="43"/>
      <c r="U1219" s="43"/>
      <c r="V1219" s="43"/>
      <c r="W1219" s="43"/>
      <c r="X1219" s="41"/>
      <c r="Y1219" s="43"/>
      <c r="Z1219" s="43"/>
      <c r="AA1219" s="43"/>
      <c r="AB1219" s="43"/>
      <c r="AC1219" s="43"/>
      <c r="AD1219" s="43"/>
      <c r="AE1219" s="43"/>
      <c r="AF1219" s="80"/>
      <c r="AG1219" s="43"/>
      <c r="AH1219" s="43"/>
      <c r="AI1219" s="43"/>
      <c r="AJ1219" s="22"/>
      <c r="AK1219" s="151"/>
      <c r="AL1219" s="151"/>
      <c r="AM1219" s="151"/>
      <c r="AN1219" s="151"/>
      <c r="AO1219" s="151"/>
    </row>
    <row r="1220" spans="1:41" s="2" customFormat="1" x14ac:dyDescent="0.2">
      <c r="A1220" s="24"/>
      <c r="B1220" s="24"/>
      <c r="C1220" s="24"/>
      <c r="D1220" s="43"/>
      <c r="E1220" s="43"/>
      <c r="F1220" s="43"/>
      <c r="G1220" s="43"/>
      <c r="H1220" s="43"/>
      <c r="I1220" s="43"/>
      <c r="J1220" s="43"/>
      <c r="K1220" s="43"/>
      <c r="L1220" s="43"/>
      <c r="M1220" s="43"/>
      <c r="N1220" s="43"/>
      <c r="O1220" s="43"/>
      <c r="P1220" s="43"/>
      <c r="Q1220" s="43"/>
      <c r="R1220" s="43"/>
      <c r="S1220" s="43"/>
      <c r="T1220" s="43"/>
      <c r="U1220" s="43"/>
      <c r="V1220" s="43"/>
      <c r="W1220" s="43"/>
      <c r="X1220" s="41"/>
      <c r="Y1220" s="43"/>
      <c r="Z1220" s="43"/>
      <c r="AA1220" s="43"/>
      <c r="AB1220" s="43"/>
      <c r="AC1220" s="43"/>
      <c r="AD1220" s="43"/>
      <c r="AE1220" s="43"/>
      <c r="AF1220" s="80"/>
      <c r="AG1220" s="43"/>
      <c r="AH1220" s="43"/>
      <c r="AI1220" s="43"/>
      <c r="AJ1220" s="22"/>
      <c r="AK1220" s="151"/>
      <c r="AL1220" s="151"/>
      <c r="AM1220" s="151"/>
      <c r="AN1220" s="151"/>
      <c r="AO1220" s="151"/>
    </row>
    <row r="1221" spans="1:41" s="2" customFormat="1" x14ac:dyDescent="0.2">
      <c r="A1221" s="24"/>
      <c r="B1221" s="24"/>
      <c r="C1221" s="24"/>
      <c r="D1221" s="43"/>
      <c r="E1221" s="43"/>
      <c r="F1221" s="43"/>
      <c r="G1221" s="43"/>
      <c r="H1221" s="43"/>
      <c r="I1221" s="43"/>
      <c r="J1221" s="43"/>
      <c r="K1221" s="43"/>
      <c r="L1221" s="43"/>
      <c r="M1221" s="43"/>
      <c r="N1221" s="43"/>
      <c r="O1221" s="43"/>
      <c r="P1221" s="43"/>
      <c r="Q1221" s="43"/>
      <c r="R1221" s="43"/>
      <c r="S1221" s="43"/>
      <c r="T1221" s="43"/>
      <c r="U1221" s="43"/>
      <c r="V1221" s="43"/>
      <c r="W1221" s="43"/>
      <c r="X1221" s="41"/>
      <c r="Y1221" s="43"/>
      <c r="Z1221" s="43"/>
      <c r="AA1221" s="43"/>
      <c r="AB1221" s="43"/>
      <c r="AC1221" s="43"/>
      <c r="AD1221" s="43"/>
      <c r="AE1221" s="43"/>
      <c r="AF1221" s="80"/>
      <c r="AG1221" s="43"/>
      <c r="AH1221" s="43"/>
      <c r="AI1221" s="43"/>
      <c r="AJ1221" s="22"/>
      <c r="AK1221" s="151"/>
      <c r="AL1221" s="151"/>
      <c r="AM1221" s="151"/>
      <c r="AN1221" s="151"/>
      <c r="AO1221" s="151"/>
    </row>
    <row r="1222" spans="1:41" s="2" customFormat="1" x14ac:dyDescent="0.2">
      <c r="A1222" s="24"/>
      <c r="B1222" s="24"/>
      <c r="C1222" s="24"/>
      <c r="D1222" s="43"/>
      <c r="E1222" s="43"/>
      <c r="F1222" s="43"/>
      <c r="G1222" s="43"/>
      <c r="H1222" s="43"/>
      <c r="I1222" s="43"/>
      <c r="J1222" s="43"/>
      <c r="K1222" s="43"/>
      <c r="L1222" s="43"/>
      <c r="M1222" s="43"/>
      <c r="N1222" s="43"/>
      <c r="O1222" s="43"/>
      <c r="P1222" s="43"/>
      <c r="Q1222" s="43"/>
      <c r="R1222" s="43"/>
      <c r="S1222" s="43"/>
      <c r="T1222" s="43"/>
      <c r="U1222" s="43"/>
      <c r="V1222" s="43"/>
      <c r="W1222" s="43"/>
      <c r="X1222" s="41"/>
      <c r="Y1222" s="43"/>
      <c r="Z1222" s="43"/>
      <c r="AA1222" s="43"/>
      <c r="AB1222" s="43"/>
      <c r="AC1222" s="43"/>
      <c r="AD1222" s="43"/>
      <c r="AE1222" s="43"/>
      <c r="AF1222" s="80"/>
      <c r="AG1222" s="43"/>
      <c r="AH1222" s="43"/>
      <c r="AI1222" s="43"/>
      <c r="AJ1222" s="22"/>
      <c r="AK1222" s="151"/>
      <c r="AL1222" s="151"/>
      <c r="AM1222" s="151"/>
      <c r="AN1222" s="151"/>
      <c r="AO1222" s="151"/>
    </row>
    <row r="1223" spans="1:41" s="2" customFormat="1" x14ac:dyDescent="0.2">
      <c r="A1223" s="24"/>
      <c r="B1223" s="24"/>
      <c r="C1223" s="24"/>
      <c r="D1223" s="43"/>
      <c r="E1223" s="43"/>
      <c r="F1223" s="43"/>
      <c r="G1223" s="43"/>
      <c r="H1223" s="43"/>
      <c r="I1223" s="43"/>
      <c r="J1223" s="43"/>
      <c r="K1223" s="43"/>
      <c r="L1223" s="43"/>
      <c r="M1223" s="43"/>
      <c r="N1223" s="43"/>
      <c r="O1223" s="43"/>
      <c r="P1223" s="43"/>
      <c r="Q1223" s="43"/>
      <c r="R1223" s="43"/>
      <c r="S1223" s="43"/>
      <c r="T1223" s="43"/>
      <c r="U1223" s="43"/>
      <c r="V1223" s="43"/>
      <c r="W1223" s="43"/>
      <c r="X1223" s="41"/>
      <c r="Y1223" s="43"/>
      <c r="Z1223" s="43"/>
      <c r="AA1223" s="43"/>
      <c r="AB1223" s="43"/>
      <c r="AC1223" s="43"/>
      <c r="AD1223" s="43"/>
      <c r="AE1223" s="43"/>
      <c r="AF1223" s="80"/>
      <c r="AG1223" s="43"/>
      <c r="AH1223" s="43"/>
      <c r="AI1223" s="43"/>
      <c r="AJ1223" s="22"/>
      <c r="AK1223" s="151"/>
      <c r="AL1223" s="151"/>
      <c r="AM1223" s="151"/>
      <c r="AN1223" s="151"/>
      <c r="AO1223" s="151"/>
    </row>
    <row r="1224" spans="1:41" s="2" customFormat="1" x14ac:dyDescent="0.2">
      <c r="A1224" s="24"/>
      <c r="B1224" s="24"/>
      <c r="C1224" s="24"/>
      <c r="D1224" s="43"/>
      <c r="E1224" s="43"/>
      <c r="F1224" s="43"/>
      <c r="G1224" s="43"/>
      <c r="H1224" s="43"/>
      <c r="I1224" s="43"/>
      <c r="J1224" s="43"/>
      <c r="K1224" s="43"/>
      <c r="L1224" s="43"/>
      <c r="M1224" s="43"/>
      <c r="N1224" s="43"/>
      <c r="O1224" s="43"/>
      <c r="P1224" s="43"/>
      <c r="Q1224" s="43"/>
      <c r="R1224" s="43"/>
      <c r="S1224" s="43"/>
      <c r="T1224" s="43"/>
      <c r="U1224" s="43"/>
      <c r="V1224" s="43"/>
      <c r="W1224" s="43"/>
      <c r="X1224" s="41"/>
      <c r="Y1224" s="43"/>
      <c r="Z1224" s="43"/>
      <c r="AA1224" s="43"/>
      <c r="AB1224" s="43"/>
      <c r="AC1224" s="43"/>
      <c r="AD1224" s="43"/>
      <c r="AE1224" s="43"/>
      <c r="AF1224" s="80"/>
      <c r="AG1224" s="43"/>
      <c r="AH1224" s="43"/>
      <c r="AI1224" s="43"/>
      <c r="AJ1224" s="22"/>
      <c r="AK1224" s="151"/>
      <c r="AL1224" s="151"/>
      <c r="AM1224" s="151"/>
      <c r="AN1224" s="151"/>
      <c r="AO1224" s="151"/>
    </row>
    <row r="1225" spans="1:41" s="2" customFormat="1" x14ac:dyDescent="0.2">
      <c r="A1225" s="24"/>
      <c r="B1225" s="24"/>
      <c r="C1225" s="24"/>
      <c r="D1225" s="43"/>
      <c r="E1225" s="43"/>
      <c r="F1225" s="43"/>
      <c r="G1225" s="43"/>
      <c r="H1225" s="43"/>
      <c r="I1225" s="43"/>
      <c r="J1225" s="43"/>
      <c r="K1225" s="43"/>
      <c r="L1225" s="43"/>
      <c r="M1225" s="43"/>
      <c r="N1225" s="43"/>
      <c r="O1225" s="43"/>
      <c r="P1225" s="43"/>
      <c r="Q1225" s="43"/>
      <c r="R1225" s="43"/>
      <c r="S1225" s="43"/>
      <c r="T1225" s="43"/>
      <c r="U1225" s="43"/>
      <c r="V1225" s="43"/>
      <c r="W1225" s="43"/>
      <c r="X1225" s="41"/>
      <c r="Y1225" s="43"/>
      <c r="Z1225" s="43"/>
      <c r="AA1225" s="43"/>
      <c r="AB1225" s="43"/>
      <c r="AC1225" s="43"/>
      <c r="AD1225" s="43"/>
      <c r="AE1225" s="43"/>
      <c r="AF1225" s="80"/>
      <c r="AG1225" s="43"/>
      <c r="AH1225" s="43"/>
      <c r="AI1225" s="43"/>
      <c r="AJ1225" s="22"/>
      <c r="AK1225" s="151"/>
      <c r="AL1225" s="151"/>
      <c r="AM1225" s="151"/>
      <c r="AN1225" s="151"/>
      <c r="AO1225" s="151"/>
    </row>
    <row r="1226" spans="1:41" s="2" customFormat="1" x14ac:dyDescent="0.2">
      <c r="A1226" s="24"/>
      <c r="B1226" s="24"/>
      <c r="C1226" s="24"/>
      <c r="D1226" s="43"/>
      <c r="E1226" s="43"/>
      <c r="F1226" s="43"/>
      <c r="G1226" s="43"/>
      <c r="H1226" s="43"/>
      <c r="I1226" s="43"/>
      <c r="J1226" s="43"/>
      <c r="K1226" s="43"/>
      <c r="L1226" s="43"/>
      <c r="M1226" s="43"/>
      <c r="N1226" s="43"/>
      <c r="O1226" s="43"/>
      <c r="P1226" s="43"/>
      <c r="Q1226" s="43"/>
      <c r="R1226" s="43"/>
      <c r="S1226" s="43"/>
      <c r="T1226" s="43"/>
      <c r="U1226" s="43"/>
      <c r="V1226" s="43"/>
      <c r="W1226" s="43"/>
      <c r="X1226" s="41"/>
      <c r="Y1226" s="43"/>
      <c r="Z1226" s="43"/>
      <c r="AA1226" s="43"/>
      <c r="AB1226" s="43"/>
      <c r="AC1226" s="43"/>
      <c r="AD1226" s="43"/>
      <c r="AE1226" s="43"/>
      <c r="AF1226" s="80"/>
      <c r="AG1226" s="43"/>
      <c r="AH1226" s="43"/>
      <c r="AI1226" s="43"/>
      <c r="AJ1226" s="22"/>
      <c r="AK1226" s="151"/>
      <c r="AL1226" s="151"/>
      <c r="AM1226" s="151"/>
      <c r="AN1226" s="151"/>
      <c r="AO1226" s="151"/>
    </row>
    <row r="1227" spans="1:41" s="2" customFormat="1" x14ac:dyDescent="0.2">
      <c r="A1227" s="24"/>
      <c r="B1227" s="24"/>
      <c r="C1227" s="24"/>
      <c r="D1227" s="43"/>
      <c r="E1227" s="43"/>
      <c r="F1227" s="43"/>
      <c r="G1227" s="43"/>
      <c r="H1227" s="43"/>
      <c r="I1227" s="43"/>
      <c r="J1227" s="43"/>
      <c r="K1227" s="43"/>
      <c r="L1227" s="43"/>
      <c r="M1227" s="43"/>
      <c r="N1227" s="43"/>
      <c r="O1227" s="43"/>
      <c r="P1227" s="43"/>
      <c r="Q1227" s="43"/>
      <c r="R1227" s="43"/>
      <c r="S1227" s="43"/>
      <c r="T1227" s="43"/>
      <c r="U1227" s="43"/>
      <c r="V1227" s="43"/>
      <c r="W1227" s="43"/>
      <c r="X1227" s="41"/>
      <c r="Y1227" s="43"/>
      <c r="Z1227" s="43"/>
      <c r="AA1227" s="43"/>
      <c r="AB1227" s="43"/>
      <c r="AC1227" s="43"/>
      <c r="AD1227" s="43"/>
      <c r="AE1227" s="43"/>
      <c r="AF1227" s="80"/>
      <c r="AG1227" s="43"/>
      <c r="AH1227" s="43"/>
      <c r="AI1227" s="43"/>
      <c r="AJ1227" s="22"/>
      <c r="AK1227" s="151"/>
      <c r="AL1227" s="151"/>
      <c r="AM1227" s="151"/>
      <c r="AN1227" s="151"/>
      <c r="AO1227" s="151"/>
    </row>
    <row r="1228" spans="1:41" s="2" customFormat="1" x14ac:dyDescent="0.2">
      <c r="A1228" s="24"/>
      <c r="B1228" s="24"/>
      <c r="C1228" s="24"/>
      <c r="D1228" s="43"/>
      <c r="E1228" s="43"/>
      <c r="F1228" s="43"/>
      <c r="G1228" s="43"/>
      <c r="H1228" s="43"/>
      <c r="I1228" s="43"/>
      <c r="J1228" s="43"/>
      <c r="K1228" s="43"/>
      <c r="L1228" s="43"/>
      <c r="M1228" s="43"/>
      <c r="N1228" s="43"/>
      <c r="O1228" s="43"/>
      <c r="P1228" s="43"/>
      <c r="Q1228" s="43"/>
      <c r="R1228" s="43"/>
      <c r="S1228" s="43"/>
      <c r="T1228" s="43"/>
      <c r="U1228" s="43"/>
      <c r="V1228" s="43"/>
      <c r="W1228" s="43"/>
      <c r="X1228" s="41"/>
      <c r="Y1228" s="43"/>
      <c r="Z1228" s="43"/>
      <c r="AA1228" s="43"/>
      <c r="AB1228" s="43"/>
      <c r="AC1228" s="43"/>
      <c r="AD1228" s="43"/>
      <c r="AE1228" s="43"/>
      <c r="AF1228" s="80"/>
      <c r="AG1228" s="43"/>
      <c r="AH1228" s="43"/>
      <c r="AI1228" s="43"/>
      <c r="AJ1228" s="22"/>
      <c r="AK1228" s="151"/>
      <c r="AL1228" s="151"/>
      <c r="AM1228" s="151"/>
      <c r="AN1228" s="151"/>
      <c r="AO1228" s="151"/>
    </row>
    <row r="1229" spans="1:41" s="2" customFormat="1" x14ac:dyDescent="0.2">
      <c r="A1229" s="24"/>
      <c r="B1229" s="24"/>
      <c r="C1229" s="24"/>
      <c r="D1229" s="43"/>
      <c r="E1229" s="43"/>
      <c r="F1229" s="43"/>
      <c r="G1229" s="43"/>
      <c r="H1229" s="43"/>
      <c r="I1229" s="43"/>
      <c r="J1229" s="43"/>
      <c r="K1229" s="43"/>
      <c r="L1229" s="43"/>
      <c r="M1229" s="43"/>
      <c r="N1229" s="43"/>
      <c r="O1229" s="43"/>
      <c r="P1229" s="43"/>
      <c r="Q1229" s="43"/>
      <c r="R1229" s="43"/>
      <c r="S1229" s="43"/>
      <c r="T1229" s="43"/>
      <c r="U1229" s="43"/>
      <c r="V1229" s="43"/>
      <c r="W1229" s="43"/>
      <c r="X1229" s="41"/>
      <c r="Y1229" s="43"/>
      <c r="Z1229" s="43"/>
      <c r="AA1229" s="43"/>
      <c r="AB1229" s="43"/>
      <c r="AC1229" s="43"/>
      <c r="AD1229" s="43"/>
      <c r="AE1229" s="43"/>
      <c r="AF1229" s="80"/>
      <c r="AG1229" s="43"/>
      <c r="AH1229" s="43"/>
      <c r="AI1229" s="43"/>
      <c r="AJ1229" s="22"/>
      <c r="AK1229" s="151"/>
      <c r="AL1229" s="151"/>
      <c r="AM1229" s="151"/>
      <c r="AN1229" s="151"/>
      <c r="AO1229" s="151"/>
    </row>
    <row r="1230" spans="1:41" s="2" customFormat="1" x14ac:dyDescent="0.2">
      <c r="A1230" s="24"/>
      <c r="B1230" s="24"/>
      <c r="C1230" s="24"/>
      <c r="D1230" s="43"/>
      <c r="E1230" s="43"/>
      <c r="F1230" s="43"/>
      <c r="G1230" s="43"/>
      <c r="H1230" s="43"/>
      <c r="I1230" s="43"/>
      <c r="J1230" s="43"/>
      <c r="K1230" s="43"/>
      <c r="L1230" s="43"/>
      <c r="M1230" s="43"/>
      <c r="N1230" s="43"/>
      <c r="O1230" s="43"/>
      <c r="P1230" s="43"/>
      <c r="Q1230" s="43"/>
      <c r="R1230" s="43"/>
      <c r="S1230" s="43"/>
      <c r="T1230" s="43"/>
      <c r="U1230" s="43"/>
      <c r="V1230" s="43"/>
      <c r="W1230" s="43"/>
      <c r="X1230" s="41"/>
      <c r="Y1230" s="43"/>
      <c r="Z1230" s="43"/>
      <c r="AA1230" s="43"/>
      <c r="AB1230" s="43"/>
      <c r="AC1230" s="43"/>
      <c r="AD1230" s="43"/>
      <c r="AE1230" s="43"/>
      <c r="AF1230" s="80"/>
      <c r="AG1230" s="43"/>
      <c r="AH1230" s="43"/>
      <c r="AI1230" s="43"/>
      <c r="AJ1230" s="22"/>
      <c r="AK1230" s="151"/>
      <c r="AL1230" s="151"/>
      <c r="AM1230" s="151"/>
      <c r="AN1230" s="151"/>
      <c r="AO1230" s="151"/>
    </row>
    <row r="1231" spans="1:41" s="2" customFormat="1" x14ac:dyDescent="0.2">
      <c r="A1231" s="24"/>
      <c r="B1231" s="24"/>
      <c r="C1231" s="24"/>
      <c r="D1231" s="43"/>
      <c r="E1231" s="43"/>
      <c r="F1231" s="43"/>
      <c r="G1231" s="43"/>
      <c r="H1231" s="43"/>
      <c r="I1231" s="43"/>
      <c r="J1231" s="43"/>
      <c r="K1231" s="43"/>
      <c r="L1231" s="43"/>
      <c r="M1231" s="43"/>
      <c r="N1231" s="43"/>
      <c r="O1231" s="43"/>
      <c r="P1231" s="43"/>
      <c r="Q1231" s="43"/>
      <c r="R1231" s="43"/>
      <c r="S1231" s="43"/>
      <c r="T1231" s="43"/>
      <c r="U1231" s="43"/>
      <c r="V1231" s="43"/>
      <c r="W1231" s="43"/>
      <c r="X1231" s="41"/>
      <c r="Y1231" s="43"/>
      <c r="Z1231" s="43"/>
      <c r="AA1231" s="43"/>
      <c r="AB1231" s="43"/>
      <c r="AC1231" s="43"/>
      <c r="AD1231" s="43"/>
      <c r="AE1231" s="43"/>
      <c r="AF1231" s="80"/>
      <c r="AG1231" s="43"/>
      <c r="AH1231" s="43"/>
      <c r="AI1231" s="43"/>
      <c r="AJ1231" s="22"/>
      <c r="AK1231" s="151"/>
      <c r="AL1231" s="151"/>
      <c r="AM1231" s="151"/>
      <c r="AN1231" s="151"/>
      <c r="AO1231" s="151"/>
    </row>
    <row r="1232" spans="1:41" s="2" customFormat="1" x14ac:dyDescent="0.2">
      <c r="A1232" s="24"/>
      <c r="B1232" s="24"/>
      <c r="C1232" s="24"/>
      <c r="D1232" s="43"/>
      <c r="E1232" s="43"/>
      <c r="F1232" s="43"/>
      <c r="G1232" s="43"/>
      <c r="H1232" s="43"/>
      <c r="I1232" s="43"/>
      <c r="J1232" s="43"/>
      <c r="K1232" s="43"/>
      <c r="L1232" s="43"/>
      <c r="M1232" s="43"/>
      <c r="N1232" s="43"/>
      <c r="O1232" s="43"/>
      <c r="P1232" s="43"/>
      <c r="Q1232" s="43"/>
      <c r="R1232" s="43"/>
      <c r="S1232" s="43"/>
      <c r="T1232" s="43"/>
      <c r="U1232" s="43"/>
      <c r="V1232" s="43"/>
      <c r="W1232" s="43"/>
      <c r="X1232" s="41"/>
      <c r="Y1232" s="43"/>
      <c r="Z1232" s="43"/>
      <c r="AA1232" s="43"/>
      <c r="AB1232" s="43"/>
      <c r="AC1232" s="43"/>
      <c r="AD1232" s="43"/>
      <c r="AE1232" s="43"/>
      <c r="AF1232" s="80"/>
      <c r="AG1232" s="43"/>
      <c r="AH1232" s="43"/>
      <c r="AI1232" s="43"/>
      <c r="AJ1232" s="22"/>
      <c r="AK1232" s="151"/>
      <c r="AL1232" s="151"/>
      <c r="AM1232" s="151"/>
      <c r="AN1232" s="151"/>
      <c r="AO1232" s="151"/>
    </row>
    <row r="1233" spans="1:41" s="2" customFormat="1" x14ac:dyDescent="0.2">
      <c r="A1233" s="24"/>
      <c r="B1233" s="24"/>
      <c r="C1233" s="24"/>
      <c r="D1233" s="43"/>
      <c r="E1233" s="43"/>
      <c r="F1233" s="43"/>
      <c r="G1233" s="43"/>
      <c r="H1233" s="43"/>
      <c r="I1233" s="43"/>
      <c r="J1233" s="43"/>
      <c r="K1233" s="43"/>
      <c r="L1233" s="43"/>
      <c r="M1233" s="43"/>
      <c r="N1233" s="43"/>
      <c r="O1233" s="43"/>
      <c r="P1233" s="43"/>
      <c r="Q1233" s="43"/>
      <c r="R1233" s="43"/>
      <c r="S1233" s="43"/>
      <c r="T1233" s="43"/>
      <c r="U1233" s="43"/>
      <c r="V1233" s="43"/>
      <c r="W1233" s="43"/>
      <c r="X1233" s="41"/>
      <c r="Y1233" s="43"/>
      <c r="Z1233" s="43"/>
      <c r="AA1233" s="43"/>
      <c r="AB1233" s="43"/>
      <c r="AC1233" s="43"/>
      <c r="AD1233" s="43"/>
      <c r="AE1233" s="43"/>
      <c r="AF1233" s="80"/>
      <c r="AG1233" s="43"/>
      <c r="AH1233" s="43"/>
      <c r="AI1233" s="43"/>
      <c r="AJ1233" s="22"/>
      <c r="AK1233" s="151"/>
      <c r="AL1233" s="151"/>
      <c r="AM1233" s="151"/>
      <c r="AN1233" s="151"/>
      <c r="AO1233" s="151"/>
    </row>
    <row r="1234" spans="1:41" s="2" customFormat="1" x14ac:dyDescent="0.2">
      <c r="A1234" s="24"/>
      <c r="B1234" s="24"/>
      <c r="C1234" s="24"/>
      <c r="D1234" s="43"/>
      <c r="E1234" s="43"/>
      <c r="F1234" s="43"/>
      <c r="G1234" s="43"/>
      <c r="H1234" s="43"/>
      <c r="I1234" s="43"/>
      <c r="J1234" s="43"/>
      <c r="K1234" s="43"/>
      <c r="L1234" s="43"/>
      <c r="M1234" s="43"/>
      <c r="N1234" s="43"/>
      <c r="O1234" s="43"/>
      <c r="P1234" s="43"/>
      <c r="Q1234" s="43"/>
      <c r="R1234" s="43"/>
      <c r="S1234" s="43"/>
      <c r="T1234" s="43"/>
      <c r="U1234" s="43"/>
      <c r="V1234" s="43"/>
      <c r="W1234" s="43"/>
      <c r="X1234" s="41"/>
      <c r="Y1234" s="43"/>
      <c r="Z1234" s="43"/>
      <c r="AA1234" s="43"/>
      <c r="AB1234" s="43"/>
      <c r="AC1234" s="43"/>
      <c r="AD1234" s="43"/>
      <c r="AE1234" s="43"/>
      <c r="AF1234" s="80"/>
      <c r="AG1234" s="43"/>
      <c r="AH1234" s="43"/>
      <c r="AI1234" s="43"/>
      <c r="AJ1234" s="22"/>
      <c r="AK1234" s="151"/>
      <c r="AL1234" s="151"/>
      <c r="AM1234" s="151"/>
      <c r="AN1234" s="151"/>
      <c r="AO1234" s="151"/>
    </row>
    <row r="1235" spans="1:41" s="2" customFormat="1" x14ac:dyDescent="0.2">
      <c r="A1235" s="24"/>
      <c r="B1235" s="24"/>
      <c r="C1235" s="24"/>
      <c r="D1235" s="43"/>
      <c r="E1235" s="43"/>
      <c r="F1235" s="43"/>
      <c r="G1235" s="43"/>
      <c r="H1235" s="43"/>
      <c r="I1235" s="43"/>
      <c r="J1235" s="43"/>
      <c r="K1235" s="43"/>
      <c r="L1235" s="43"/>
      <c r="M1235" s="43"/>
      <c r="N1235" s="43"/>
      <c r="O1235" s="43"/>
      <c r="P1235" s="43"/>
      <c r="Q1235" s="43"/>
      <c r="R1235" s="43"/>
      <c r="S1235" s="43"/>
      <c r="T1235" s="43"/>
      <c r="U1235" s="43"/>
      <c r="V1235" s="43"/>
      <c r="W1235" s="43"/>
      <c r="X1235" s="41"/>
      <c r="Y1235" s="43"/>
      <c r="Z1235" s="43"/>
      <c r="AA1235" s="43"/>
      <c r="AB1235" s="43"/>
      <c r="AC1235" s="43"/>
      <c r="AD1235" s="43"/>
      <c r="AE1235" s="43"/>
      <c r="AF1235" s="80"/>
      <c r="AG1235" s="43"/>
      <c r="AH1235" s="43"/>
      <c r="AI1235" s="43"/>
      <c r="AJ1235" s="22"/>
      <c r="AK1235" s="151"/>
      <c r="AL1235" s="151"/>
      <c r="AM1235" s="151"/>
      <c r="AN1235" s="151"/>
      <c r="AO1235" s="151"/>
    </row>
    <row r="1236" spans="1:41" s="2" customFormat="1" x14ac:dyDescent="0.2">
      <c r="A1236" s="24"/>
      <c r="B1236" s="24"/>
      <c r="C1236" s="24"/>
      <c r="D1236" s="43"/>
      <c r="E1236" s="43"/>
      <c r="F1236" s="43"/>
      <c r="G1236" s="43"/>
      <c r="H1236" s="43"/>
      <c r="I1236" s="43"/>
      <c r="J1236" s="43"/>
      <c r="K1236" s="43"/>
      <c r="L1236" s="43"/>
      <c r="M1236" s="43"/>
      <c r="N1236" s="43"/>
      <c r="O1236" s="43"/>
      <c r="P1236" s="43"/>
      <c r="Q1236" s="43"/>
      <c r="R1236" s="43"/>
      <c r="S1236" s="43"/>
      <c r="T1236" s="43"/>
      <c r="U1236" s="43"/>
      <c r="V1236" s="43"/>
      <c r="W1236" s="43"/>
      <c r="X1236" s="41"/>
      <c r="Y1236" s="43"/>
      <c r="Z1236" s="43"/>
      <c r="AA1236" s="43"/>
      <c r="AB1236" s="43"/>
      <c r="AC1236" s="43"/>
      <c r="AD1236" s="43"/>
      <c r="AE1236" s="43"/>
      <c r="AF1236" s="80"/>
      <c r="AG1236" s="43"/>
      <c r="AH1236" s="43"/>
      <c r="AI1236" s="43"/>
      <c r="AJ1236" s="22"/>
      <c r="AK1236" s="151"/>
      <c r="AL1236" s="151"/>
      <c r="AM1236" s="151"/>
      <c r="AN1236" s="151"/>
      <c r="AO1236" s="151"/>
    </row>
    <row r="1237" spans="1:41" s="2" customFormat="1" x14ac:dyDescent="0.2">
      <c r="A1237" s="24"/>
      <c r="B1237" s="24"/>
      <c r="C1237" s="24"/>
      <c r="D1237" s="43"/>
      <c r="E1237" s="43"/>
      <c r="F1237" s="43"/>
      <c r="G1237" s="43"/>
      <c r="H1237" s="43"/>
      <c r="I1237" s="43"/>
      <c r="J1237" s="43"/>
      <c r="K1237" s="43"/>
      <c r="L1237" s="43"/>
      <c r="M1237" s="43"/>
      <c r="N1237" s="43"/>
      <c r="O1237" s="43"/>
      <c r="P1237" s="43"/>
      <c r="Q1237" s="43"/>
      <c r="R1237" s="43"/>
      <c r="S1237" s="43"/>
      <c r="T1237" s="43"/>
      <c r="U1237" s="43"/>
      <c r="V1237" s="43"/>
      <c r="W1237" s="43"/>
      <c r="X1237" s="41"/>
      <c r="Y1237" s="43"/>
      <c r="Z1237" s="43"/>
      <c r="AA1237" s="43"/>
      <c r="AB1237" s="43"/>
      <c r="AC1237" s="43"/>
      <c r="AD1237" s="43"/>
      <c r="AE1237" s="43"/>
      <c r="AF1237" s="80"/>
      <c r="AG1237" s="43"/>
      <c r="AH1237" s="43"/>
      <c r="AI1237" s="43"/>
      <c r="AJ1237" s="22"/>
      <c r="AK1237" s="151"/>
      <c r="AL1237" s="151"/>
      <c r="AM1237" s="151"/>
      <c r="AN1237" s="151"/>
      <c r="AO1237" s="151"/>
    </row>
    <row r="1238" spans="1:41" s="2" customFormat="1" x14ac:dyDescent="0.2">
      <c r="A1238" s="24"/>
      <c r="B1238" s="24"/>
      <c r="C1238" s="24"/>
      <c r="D1238" s="43"/>
      <c r="E1238" s="43"/>
      <c r="F1238" s="43"/>
      <c r="G1238" s="43"/>
      <c r="H1238" s="43"/>
      <c r="I1238" s="43"/>
      <c r="J1238" s="43"/>
      <c r="K1238" s="43"/>
      <c r="L1238" s="43"/>
      <c r="M1238" s="43"/>
      <c r="N1238" s="43"/>
      <c r="O1238" s="43"/>
      <c r="P1238" s="43"/>
      <c r="Q1238" s="43"/>
      <c r="R1238" s="43"/>
      <c r="S1238" s="43"/>
      <c r="T1238" s="43"/>
      <c r="U1238" s="43"/>
      <c r="V1238" s="43"/>
      <c r="W1238" s="43"/>
      <c r="X1238" s="41"/>
      <c r="Y1238" s="43"/>
      <c r="Z1238" s="43"/>
      <c r="AA1238" s="43"/>
      <c r="AB1238" s="43"/>
      <c r="AC1238" s="43"/>
      <c r="AD1238" s="43"/>
      <c r="AE1238" s="43"/>
      <c r="AF1238" s="80"/>
      <c r="AG1238" s="43"/>
      <c r="AH1238" s="43"/>
      <c r="AI1238" s="43"/>
      <c r="AJ1238" s="22"/>
      <c r="AK1238" s="151"/>
      <c r="AL1238" s="151"/>
      <c r="AM1238" s="151"/>
      <c r="AN1238" s="151"/>
      <c r="AO1238" s="151"/>
    </row>
    <row r="1239" spans="1:41" s="2" customFormat="1" x14ac:dyDescent="0.2">
      <c r="A1239" s="24"/>
      <c r="B1239" s="24"/>
      <c r="C1239" s="24"/>
      <c r="D1239" s="43"/>
      <c r="E1239" s="43"/>
      <c r="F1239" s="43"/>
      <c r="G1239" s="43"/>
      <c r="H1239" s="43"/>
      <c r="I1239" s="43"/>
      <c r="J1239" s="43"/>
      <c r="K1239" s="43"/>
      <c r="L1239" s="43"/>
      <c r="M1239" s="43"/>
      <c r="N1239" s="43"/>
      <c r="O1239" s="43"/>
      <c r="P1239" s="43"/>
      <c r="Q1239" s="43"/>
      <c r="R1239" s="43"/>
      <c r="S1239" s="43"/>
      <c r="T1239" s="43"/>
      <c r="U1239" s="43"/>
      <c r="V1239" s="43"/>
      <c r="W1239" s="43"/>
      <c r="X1239" s="41"/>
      <c r="Y1239" s="43"/>
      <c r="Z1239" s="43"/>
      <c r="AA1239" s="43"/>
      <c r="AB1239" s="43"/>
      <c r="AC1239" s="43"/>
      <c r="AD1239" s="43"/>
      <c r="AE1239" s="43"/>
      <c r="AF1239" s="80"/>
      <c r="AG1239" s="43"/>
      <c r="AH1239" s="43"/>
      <c r="AI1239" s="43"/>
      <c r="AJ1239" s="22"/>
      <c r="AK1239" s="151"/>
      <c r="AL1239" s="151"/>
      <c r="AM1239" s="151"/>
      <c r="AN1239" s="151"/>
      <c r="AO1239" s="151"/>
    </row>
    <row r="1240" spans="1:41" s="2" customFormat="1" x14ac:dyDescent="0.2">
      <c r="A1240" s="24"/>
      <c r="B1240" s="24"/>
      <c r="C1240" s="24"/>
      <c r="D1240" s="43"/>
      <c r="E1240" s="43"/>
      <c r="F1240" s="43"/>
      <c r="G1240" s="43"/>
      <c r="H1240" s="43"/>
      <c r="I1240" s="43"/>
      <c r="J1240" s="43"/>
      <c r="K1240" s="43"/>
      <c r="L1240" s="43"/>
      <c r="M1240" s="43"/>
      <c r="N1240" s="43"/>
      <c r="O1240" s="43"/>
      <c r="P1240" s="43"/>
      <c r="Q1240" s="43"/>
      <c r="R1240" s="43"/>
      <c r="S1240" s="43"/>
      <c r="T1240" s="43"/>
      <c r="U1240" s="43"/>
      <c r="V1240" s="43"/>
      <c r="W1240" s="43"/>
      <c r="X1240" s="41"/>
      <c r="Y1240" s="43"/>
      <c r="Z1240" s="43"/>
      <c r="AA1240" s="43"/>
      <c r="AB1240" s="43"/>
      <c r="AC1240" s="43"/>
      <c r="AD1240" s="43"/>
      <c r="AE1240" s="43"/>
      <c r="AF1240" s="80"/>
      <c r="AG1240" s="43"/>
      <c r="AH1240" s="43"/>
      <c r="AI1240" s="43"/>
      <c r="AJ1240" s="22"/>
      <c r="AK1240" s="151"/>
      <c r="AL1240" s="151"/>
      <c r="AM1240" s="151"/>
      <c r="AN1240" s="151"/>
      <c r="AO1240" s="151"/>
    </row>
    <row r="1241" spans="1:41" s="2" customFormat="1" x14ac:dyDescent="0.2">
      <c r="A1241" s="24"/>
      <c r="B1241" s="24"/>
      <c r="C1241" s="24"/>
      <c r="D1241" s="43"/>
      <c r="E1241" s="43"/>
      <c r="F1241" s="43"/>
      <c r="G1241" s="43"/>
      <c r="H1241" s="43"/>
      <c r="I1241" s="43"/>
      <c r="J1241" s="43"/>
      <c r="K1241" s="43"/>
      <c r="L1241" s="43"/>
      <c r="M1241" s="43"/>
      <c r="N1241" s="43"/>
      <c r="O1241" s="43"/>
      <c r="P1241" s="43"/>
      <c r="Q1241" s="43"/>
      <c r="R1241" s="43"/>
      <c r="S1241" s="43"/>
      <c r="T1241" s="43"/>
      <c r="U1241" s="43"/>
      <c r="V1241" s="43"/>
      <c r="W1241" s="43"/>
      <c r="X1241" s="41"/>
      <c r="Y1241" s="43"/>
      <c r="Z1241" s="43"/>
      <c r="AA1241" s="43"/>
      <c r="AB1241" s="43"/>
      <c r="AC1241" s="43"/>
      <c r="AD1241" s="43"/>
      <c r="AE1241" s="43"/>
      <c r="AF1241" s="80"/>
      <c r="AG1241" s="43"/>
      <c r="AH1241" s="43"/>
      <c r="AI1241" s="43"/>
      <c r="AJ1241" s="22"/>
      <c r="AK1241" s="151"/>
      <c r="AL1241" s="151"/>
      <c r="AM1241" s="151"/>
      <c r="AN1241" s="151"/>
      <c r="AO1241" s="151"/>
    </row>
    <row r="1242" spans="1:41" s="2" customFormat="1" x14ac:dyDescent="0.2">
      <c r="A1242" s="24"/>
      <c r="B1242" s="24"/>
      <c r="C1242" s="24"/>
      <c r="D1242" s="43"/>
      <c r="E1242" s="43"/>
      <c r="F1242" s="43"/>
      <c r="G1242" s="43"/>
      <c r="H1242" s="43"/>
      <c r="I1242" s="43"/>
      <c r="J1242" s="43"/>
      <c r="K1242" s="43"/>
      <c r="L1242" s="43"/>
      <c r="M1242" s="43"/>
      <c r="N1242" s="43"/>
      <c r="O1242" s="43"/>
      <c r="P1242" s="43"/>
      <c r="Q1242" s="43"/>
      <c r="R1242" s="43"/>
      <c r="S1242" s="43"/>
      <c r="T1242" s="43"/>
      <c r="U1242" s="43"/>
      <c r="V1242" s="43"/>
      <c r="W1242" s="43"/>
      <c r="X1242" s="41"/>
      <c r="Y1242" s="43"/>
      <c r="Z1242" s="43"/>
      <c r="AA1242" s="43"/>
      <c r="AB1242" s="43"/>
      <c r="AC1242" s="43"/>
      <c r="AD1242" s="43"/>
      <c r="AE1242" s="43"/>
      <c r="AF1242" s="80"/>
      <c r="AG1242" s="43"/>
      <c r="AH1242" s="43"/>
      <c r="AI1242" s="43"/>
      <c r="AJ1242" s="22"/>
      <c r="AK1242" s="151"/>
      <c r="AL1242" s="151"/>
      <c r="AM1242" s="151"/>
      <c r="AN1242" s="151"/>
      <c r="AO1242" s="151"/>
    </row>
    <row r="1243" spans="1:41" s="2" customFormat="1" x14ac:dyDescent="0.2">
      <c r="A1243" s="24"/>
      <c r="B1243" s="24"/>
      <c r="C1243" s="24"/>
      <c r="D1243" s="43"/>
      <c r="E1243" s="43"/>
      <c r="F1243" s="43"/>
      <c r="G1243" s="43"/>
      <c r="H1243" s="43"/>
      <c r="I1243" s="43"/>
      <c r="J1243" s="43"/>
      <c r="K1243" s="43"/>
      <c r="L1243" s="43"/>
      <c r="M1243" s="43"/>
      <c r="N1243" s="43"/>
      <c r="O1243" s="43"/>
      <c r="P1243" s="43"/>
      <c r="Q1243" s="43"/>
      <c r="R1243" s="43"/>
      <c r="S1243" s="43"/>
      <c r="T1243" s="43"/>
      <c r="U1243" s="43"/>
      <c r="V1243" s="43"/>
      <c r="W1243" s="43"/>
      <c r="X1243" s="41"/>
      <c r="Y1243" s="43"/>
      <c r="Z1243" s="43"/>
      <c r="AA1243" s="43"/>
      <c r="AB1243" s="43"/>
      <c r="AC1243" s="43"/>
      <c r="AD1243" s="43"/>
      <c r="AE1243" s="43"/>
      <c r="AF1243" s="80"/>
      <c r="AG1243" s="43"/>
      <c r="AH1243" s="43"/>
      <c r="AI1243" s="43"/>
      <c r="AJ1243" s="22"/>
      <c r="AK1243" s="151"/>
      <c r="AL1243" s="151"/>
      <c r="AM1243" s="151"/>
      <c r="AN1243" s="151"/>
      <c r="AO1243" s="151"/>
    </row>
    <row r="1244" spans="1:41" s="2" customFormat="1" x14ac:dyDescent="0.2">
      <c r="A1244" s="24"/>
      <c r="B1244" s="24"/>
      <c r="C1244" s="24"/>
      <c r="D1244" s="43"/>
      <c r="E1244" s="43"/>
      <c r="F1244" s="43"/>
      <c r="G1244" s="43"/>
      <c r="H1244" s="43"/>
      <c r="I1244" s="43"/>
      <c r="J1244" s="43"/>
      <c r="K1244" s="43"/>
      <c r="L1244" s="43"/>
      <c r="M1244" s="43"/>
      <c r="N1244" s="43"/>
      <c r="O1244" s="43"/>
      <c r="P1244" s="43"/>
      <c r="Q1244" s="43"/>
      <c r="R1244" s="43"/>
      <c r="S1244" s="43"/>
      <c r="T1244" s="43"/>
      <c r="U1244" s="43"/>
      <c r="V1244" s="43"/>
      <c r="W1244" s="43"/>
      <c r="X1244" s="41"/>
      <c r="Y1244" s="43"/>
      <c r="Z1244" s="43"/>
      <c r="AA1244" s="43"/>
      <c r="AB1244" s="43"/>
      <c r="AC1244" s="43"/>
      <c r="AD1244" s="43"/>
      <c r="AE1244" s="43"/>
      <c r="AF1244" s="80"/>
      <c r="AG1244" s="43"/>
      <c r="AH1244" s="43"/>
      <c r="AI1244" s="43"/>
      <c r="AJ1244" s="22"/>
      <c r="AK1244" s="151"/>
      <c r="AL1244" s="151"/>
      <c r="AM1244" s="151"/>
      <c r="AN1244" s="151"/>
      <c r="AO1244" s="151"/>
    </row>
    <row r="1245" spans="1:41" s="2" customFormat="1" x14ac:dyDescent="0.2">
      <c r="A1245" s="24"/>
      <c r="B1245" s="24"/>
      <c r="C1245" s="24"/>
      <c r="D1245" s="43"/>
      <c r="E1245" s="43"/>
      <c r="F1245" s="43"/>
      <c r="G1245" s="43"/>
      <c r="H1245" s="43"/>
      <c r="I1245" s="43"/>
      <c r="J1245" s="43"/>
      <c r="K1245" s="43"/>
      <c r="L1245" s="43"/>
      <c r="M1245" s="43"/>
      <c r="N1245" s="43"/>
      <c r="O1245" s="43"/>
      <c r="P1245" s="43"/>
      <c r="Q1245" s="43"/>
      <c r="R1245" s="43"/>
      <c r="S1245" s="43"/>
      <c r="T1245" s="43"/>
      <c r="U1245" s="43"/>
      <c r="V1245" s="43"/>
      <c r="W1245" s="43"/>
      <c r="X1245" s="41"/>
      <c r="Y1245" s="43"/>
      <c r="Z1245" s="43"/>
      <c r="AA1245" s="43"/>
      <c r="AB1245" s="43"/>
      <c r="AC1245" s="43"/>
      <c r="AD1245" s="43"/>
      <c r="AE1245" s="43"/>
      <c r="AF1245" s="80"/>
      <c r="AG1245" s="43"/>
      <c r="AH1245" s="43"/>
      <c r="AI1245" s="43"/>
      <c r="AJ1245" s="22"/>
      <c r="AK1245" s="151"/>
      <c r="AL1245" s="151"/>
      <c r="AM1245" s="151"/>
      <c r="AN1245" s="151"/>
      <c r="AO1245" s="151"/>
    </row>
    <row r="1246" spans="1:41" s="2" customFormat="1" x14ac:dyDescent="0.2">
      <c r="A1246" s="24"/>
      <c r="B1246" s="24"/>
      <c r="C1246" s="24"/>
      <c r="D1246" s="43"/>
      <c r="E1246" s="43"/>
      <c r="F1246" s="43"/>
      <c r="G1246" s="43"/>
      <c r="H1246" s="43"/>
      <c r="I1246" s="43"/>
      <c r="J1246" s="43"/>
      <c r="K1246" s="43"/>
      <c r="L1246" s="43"/>
      <c r="M1246" s="43"/>
      <c r="N1246" s="43"/>
      <c r="O1246" s="43"/>
      <c r="P1246" s="43"/>
      <c r="Q1246" s="43"/>
      <c r="R1246" s="43"/>
      <c r="S1246" s="43"/>
      <c r="T1246" s="43"/>
      <c r="U1246" s="43"/>
      <c r="V1246" s="43"/>
      <c r="W1246" s="43"/>
      <c r="X1246" s="41"/>
      <c r="Y1246" s="43"/>
      <c r="Z1246" s="43"/>
      <c r="AA1246" s="43"/>
      <c r="AB1246" s="43"/>
      <c r="AC1246" s="43"/>
      <c r="AD1246" s="43"/>
      <c r="AE1246" s="43"/>
      <c r="AF1246" s="80"/>
      <c r="AG1246" s="43"/>
      <c r="AH1246" s="43"/>
      <c r="AI1246" s="43"/>
      <c r="AJ1246" s="22"/>
      <c r="AK1246" s="151"/>
      <c r="AL1246" s="151"/>
      <c r="AM1246" s="151"/>
      <c r="AN1246" s="151"/>
      <c r="AO1246" s="151"/>
    </row>
    <row r="1247" spans="1:41" s="2" customFormat="1" x14ac:dyDescent="0.2">
      <c r="A1247" s="24"/>
      <c r="B1247" s="24"/>
      <c r="C1247" s="24"/>
      <c r="D1247" s="43"/>
      <c r="E1247" s="43"/>
      <c r="F1247" s="43"/>
      <c r="G1247" s="43"/>
      <c r="H1247" s="43"/>
      <c r="I1247" s="43"/>
      <c r="J1247" s="43"/>
      <c r="K1247" s="43"/>
      <c r="L1247" s="43"/>
      <c r="M1247" s="43"/>
      <c r="N1247" s="43"/>
      <c r="O1247" s="43"/>
      <c r="P1247" s="43"/>
      <c r="Q1247" s="43"/>
      <c r="R1247" s="43"/>
      <c r="S1247" s="43"/>
      <c r="T1247" s="43"/>
      <c r="U1247" s="43"/>
      <c r="V1247" s="43"/>
      <c r="W1247" s="43"/>
      <c r="X1247" s="41"/>
      <c r="Y1247" s="43"/>
      <c r="Z1247" s="43"/>
      <c r="AA1247" s="43"/>
      <c r="AB1247" s="43"/>
      <c r="AC1247" s="43"/>
      <c r="AD1247" s="43"/>
      <c r="AE1247" s="43"/>
      <c r="AF1247" s="80"/>
      <c r="AG1247" s="43"/>
      <c r="AH1247" s="43"/>
      <c r="AI1247" s="43"/>
      <c r="AJ1247" s="22"/>
      <c r="AK1247" s="151"/>
      <c r="AL1247" s="151"/>
      <c r="AM1247" s="151"/>
      <c r="AN1247" s="151"/>
      <c r="AO1247" s="151"/>
    </row>
    <row r="1248" spans="1:41" s="2" customFormat="1" x14ac:dyDescent="0.2">
      <c r="A1248" s="24"/>
      <c r="B1248" s="24"/>
      <c r="C1248" s="24"/>
      <c r="D1248" s="43"/>
      <c r="E1248" s="43"/>
      <c r="F1248" s="43"/>
      <c r="G1248" s="43"/>
      <c r="H1248" s="43"/>
      <c r="I1248" s="43"/>
      <c r="J1248" s="43"/>
      <c r="K1248" s="43"/>
      <c r="L1248" s="43"/>
      <c r="M1248" s="43"/>
      <c r="N1248" s="43"/>
      <c r="O1248" s="43"/>
      <c r="P1248" s="43"/>
      <c r="Q1248" s="43"/>
      <c r="R1248" s="43"/>
      <c r="S1248" s="43"/>
      <c r="T1248" s="43"/>
      <c r="U1248" s="43"/>
      <c r="V1248" s="43"/>
      <c r="W1248" s="43"/>
      <c r="X1248" s="41"/>
      <c r="Y1248" s="43"/>
      <c r="Z1248" s="43"/>
      <c r="AA1248" s="43"/>
      <c r="AB1248" s="43"/>
      <c r="AC1248" s="43"/>
      <c r="AD1248" s="43"/>
      <c r="AE1248" s="43"/>
      <c r="AF1248" s="80"/>
      <c r="AG1248" s="43"/>
      <c r="AH1248" s="43"/>
      <c r="AI1248" s="43"/>
      <c r="AJ1248" s="22"/>
      <c r="AK1248" s="151"/>
      <c r="AL1248" s="151"/>
      <c r="AM1248" s="151"/>
      <c r="AN1248" s="151"/>
      <c r="AO1248" s="151"/>
    </row>
    <row r="1249" spans="1:41" s="2" customFormat="1" x14ac:dyDescent="0.2">
      <c r="A1249" s="24"/>
      <c r="B1249" s="24"/>
      <c r="C1249" s="24"/>
      <c r="D1249" s="43"/>
      <c r="E1249" s="43"/>
      <c r="F1249" s="43"/>
      <c r="G1249" s="43"/>
      <c r="H1249" s="43"/>
      <c r="I1249" s="43"/>
      <c r="J1249" s="43"/>
      <c r="K1249" s="43"/>
      <c r="L1249" s="43"/>
      <c r="M1249" s="43"/>
      <c r="N1249" s="43"/>
      <c r="O1249" s="43"/>
      <c r="P1249" s="43"/>
      <c r="Q1249" s="43"/>
      <c r="R1249" s="43"/>
      <c r="S1249" s="43"/>
      <c r="T1249" s="43"/>
      <c r="U1249" s="43"/>
      <c r="V1249" s="43"/>
      <c r="W1249" s="43"/>
      <c r="X1249" s="41"/>
      <c r="Y1249" s="43"/>
      <c r="Z1249" s="43"/>
      <c r="AA1249" s="43"/>
      <c r="AB1249" s="43"/>
      <c r="AC1249" s="43"/>
      <c r="AD1249" s="43"/>
      <c r="AE1249" s="43"/>
      <c r="AF1249" s="80"/>
      <c r="AG1249" s="43"/>
      <c r="AH1249" s="43"/>
      <c r="AI1249" s="43"/>
      <c r="AJ1249" s="22"/>
      <c r="AK1249" s="151"/>
      <c r="AL1249" s="151"/>
      <c r="AM1249" s="151"/>
      <c r="AN1249" s="151"/>
      <c r="AO1249" s="151"/>
    </row>
    <row r="1250" spans="1:41" s="2" customFormat="1" x14ac:dyDescent="0.2">
      <c r="A1250" s="24"/>
      <c r="B1250" s="24"/>
      <c r="C1250" s="24"/>
      <c r="D1250" s="43"/>
      <c r="E1250" s="43"/>
      <c r="F1250" s="43"/>
      <c r="G1250" s="43"/>
      <c r="H1250" s="43"/>
      <c r="I1250" s="43"/>
      <c r="J1250" s="43"/>
      <c r="K1250" s="43"/>
      <c r="L1250" s="43"/>
      <c r="M1250" s="43"/>
      <c r="N1250" s="43"/>
      <c r="O1250" s="43"/>
      <c r="P1250" s="43"/>
      <c r="Q1250" s="43"/>
      <c r="R1250" s="43"/>
      <c r="S1250" s="43"/>
      <c r="T1250" s="43"/>
      <c r="U1250" s="43"/>
      <c r="V1250" s="43"/>
      <c r="W1250" s="43"/>
      <c r="X1250" s="41"/>
      <c r="Y1250" s="43"/>
      <c r="Z1250" s="43"/>
      <c r="AA1250" s="43"/>
      <c r="AB1250" s="43"/>
      <c r="AC1250" s="43"/>
      <c r="AD1250" s="43"/>
      <c r="AE1250" s="43"/>
      <c r="AF1250" s="80"/>
      <c r="AG1250" s="43"/>
      <c r="AH1250" s="43"/>
      <c r="AI1250" s="43"/>
      <c r="AJ1250" s="22"/>
      <c r="AK1250" s="151"/>
      <c r="AL1250" s="151"/>
      <c r="AM1250" s="151"/>
      <c r="AN1250" s="151"/>
      <c r="AO1250" s="151"/>
    </row>
    <row r="1251" spans="1:41" s="2" customFormat="1" x14ac:dyDescent="0.2">
      <c r="A1251" s="24"/>
      <c r="B1251" s="24"/>
      <c r="C1251" s="24"/>
      <c r="D1251" s="43"/>
      <c r="E1251" s="43"/>
      <c r="F1251" s="43"/>
      <c r="G1251" s="43"/>
      <c r="H1251" s="43"/>
      <c r="I1251" s="43"/>
      <c r="J1251" s="43"/>
      <c r="K1251" s="43"/>
      <c r="L1251" s="43"/>
      <c r="M1251" s="43"/>
      <c r="N1251" s="43"/>
      <c r="O1251" s="43"/>
      <c r="P1251" s="43"/>
      <c r="Q1251" s="43"/>
      <c r="R1251" s="43"/>
      <c r="S1251" s="43"/>
      <c r="T1251" s="43"/>
      <c r="U1251" s="43"/>
      <c r="V1251" s="43"/>
      <c r="W1251" s="43"/>
      <c r="X1251" s="41"/>
      <c r="Y1251" s="43"/>
      <c r="Z1251" s="43"/>
      <c r="AA1251" s="43"/>
      <c r="AB1251" s="43"/>
      <c r="AC1251" s="43"/>
      <c r="AD1251" s="43"/>
      <c r="AE1251" s="43"/>
      <c r="AF1251" s="80"/>
      <c r="AG1251" s="43"/>
      <c r="AH1251" s="43"/>
      <c r="AI1251" s="43"/>
      <c r="AJ1251" s="22"/>
      <c r="AK1251" s="151"/>
      <c r="AL1251" s="151"/>
      <c r="AM1251" s="151"/>
      <c r="AN1251" s="151"/>
      <c r="AO1251" s="151"/>
    </row>
    <row r="1252" spans="1:41" s="2" customFormat="1" x14ac:dyDescent="0.2">
      <c r="A1252" s="24"/>
      <c r="B1252" s="24"/>
      <c r="C1252" s="24"/>
      <c r="D1252" s="43"/>
      <c r="E1252" s="43"/>
      <c r="F1252" s="43"/>
      <c r="G1252" s="43"/>
      <c r="H1252" s="43"/>
      <c r="I1252" s="43"/>
      <c r="J1252" s="43"/>
      <c r="K1252" s="43"/>
      <c r="L1252" s="43"/>
      <c r="M1252" s="43"/>
      <c r="N1252" s="43"/>
      <c r="O1252" s="43"/>
      <c r="P1252" s="43"/>
      <c r="Q1252" s="43"/>
      <c r="R1252" s="43"/>
      <c r="S1252" s="43"/>
      <c r="T1252" s="43"/>
      <c r="U1252" s="43"/>
      <c r="V1252" s="43"/>
      <c r="W1252" s="43"/>
      <c r="X1252" s="41"/>
      <c r="Y1252" s="43"/>
      <c r="Z1252" s="43"/>
      <c r="AA1252" s="43"/>
      <c r="AB1252" s="43"/>
      <c r="AC1252" s="43"/>
      <c r="AD1252" s="43"/>
      <c r="AE1252" s="43"/>
      <c r="AF1252" s="80"/>
      <c r="AG1252" s="43"/>
      <c r="AH1252" s="43"/>
      <c r="AI1252" s="43"/>
      <c r="AJ1252" s="22"/>
      <c r="AK1252" s="151"/>
      <c r="AL1252" s="151"/>
      <c r="AM1252" s="151"/>
      <c r="AN1252" s="151"/>
      <c r="AO1252" s="151"/>
    </row>
    <row r="1253" spans="1:41" s="2" customFormat="1" x14ac:dyDescent="0.2">
      <c r="A1253" s="24"/>
      <c r="B1253" s="24"/>
      <c r="C1253" s="24"/>
      <c r="D1253" s="43"/>
      <c r="E1253" s="43"/>
      <c r="F1253" s="43"/>
      <c r="G1253" s="43"/>
      <c r="H1253" s="43"/>
      <c r="I1253" s="43"/>
      <c r="J1253" s="43"/>
      <c r="K1253" s="43"/>
      <c r="L1253" s="43"/>
      <c r="M1253" s="43"/>
      <c r="N1253" s="43"/>
      <c r="O1253" s="43"/>
      <c r="P1253" s="43"/>
      <c r="Q1253" s="43"/>
      <c r="R1253" s="43"/>
      <c r="S1253" s="43"/>
      <c r="T1253" s="43"/>
      <c r="U1253" s="43"/>
      <c r="V1253" s="43"/>
      <c r="W1253" s="43"/>
      <c r="X1253" s="41"/>
      <c r="Y1253" s="43"/>
      <c r="Z1253" s="43"/>
      <c r="AA1253" s="43"/>
      <c r="AB1253" s="43"/>
      <c r="AC1253" s="43"/>
      <c r="AD1253" s="43"/>
      <c r="AE1253" s="43"/>
      <c r="AF1253" s="80"/>
      <c r="AG1253" s="43"/>
      <c r="AH1253" s="43"/>
      <c r="AI1253" s="43"/>
      <c r="AJ1253" s="22"/>
      <c r="AK1253" s="151"/>
      <c r="AL1253" s="151"/>
      <c r="AM1253" s="151"/>
      <c r="AN1253" s="151"/>
      <c r="AO1253" s="151"/>
    </row>
    <row r="1254" spans="1:41" s="2" customFormat="1" x14ac:dyDescent="0.2">
      <c r="A1254" s="24"/>
      <c r="B1254" s="24"/>
      <c r="C1254" s="24"/>
      <c r="D1254" s="43"/>
      <c r="E1254" s="43"/>
      <c r="F1254" s="43"/>
      <c r="G1254" s="43"/>
      <c r="H1254" s="43"/>
      <c r="I1254" s="43"/>
      <c r="J1254" s="43"/>
      <c r="K1254" s="43"/>
      <c r="L1254" s="43"/>
      <c r="M1254" s="43"/>
      <c r="N1254" s="43"/>
      <c r="O1254" s="43"/>
      <c r="P1254" s="43"/>
      <c r="Q1254" s="43"/>
      <c r="R1254" s="43"/>
      <c r="S1254" s="43"/>
      <c r="T1254" s="43"/>
      <c r="U1254" s="43"/>
      <c r="V1254" s="43"/>
      <c r="W1254" s="43"/>
      <c r="X1254" s="41"/>
      <c r="Y1254" s="43"/>
      <c r="Z1254" s="43"/>
      <c r="AA1254" s="43"/>
      <c r="AB1254" s="43"/>
      <c r="AC1254" s="43"/>
      <c r="AD1254" s="43"/>
      <c r="AE1254" s="43"/>
      <c r="AF1254" s="80"/>
      <c r="AG1254" s="43"/>
      <c r="AH1254" s="43"/>
      <c r="AI1254" s="43"/>
      <c r="AJ1254" s="22"/>
      <c r="AK1254" s="151"/>
      <c r="AL1254" s="151"/>
      <c r="AM1254" s="151"/>
      <c r="AN1254" s="151"/>
      <c r="AO1254" s="151"/>
    </row>
    <row r="1255" spans="1:41" s="2" customFormat="1" x14ac:dyDescent="0.2">
      <c r="A1255" s="24"/>
      <c r="B1255" s="24"/>
      <c r="C1255" s="24"/>
      <c r="D1255" s="43"/>
      <c r="E1255" s="43"/>
      <c r="F1255" s="43"/>
      <c r="G1255" s="43"/>
      <c r="H1255" s="43"/>
      <c r="I1255" s="43"/>
      <c r="J1255" s="43"/>
      <c r="K1255" s="43"/>
      <c r="L1255" s="43"/>
      <c r="M1255" s="43"/>
      <c r="N1255" s="43"/>
      <c r="O1255" s="43"/>
      <c r="P1255" s="43"/>
      <c r="Q1255" s="43"/>
      <c r="R1255" s="43"/>
      <c r="S1255" s="43"/>
      <c r="T1255" s="43"/>
      <c r="U1255" s="43"/>
      <c r="V1255" s="43"/>
      <c r="W1255" s="43"/>
      <c r="X1255" s="41"/>
      <c r="Y1255" s="43"/>
      <c r="Z1255" s="43"/>
      <c r="AA1255" s="43"/>
      <c r="AB1255" s="43"/>
      <c r="AC1255" s="43"/>
      <c r="AD1255" s="43"/>
      <c r="AE1255" s="43"/>
      <c r="AF1255" s="80"/>
      <c r="AG1255" s="43"/>
      <c r="AH1255" s="43"/>
      <c r="AI1255" s="43"/>
      <c r="AJ1255" s="22"/>
      <c r="AK1255" s="151"/>
      <c r="AL1255" s="151"/>
      <c r="AM1255" s="151"/>
      <c r="AN1255" s="151"/>
      <c r="AO1255" s="151"/>
    </row>
    <row r="1256" spans="1:41" s="2" customFormat="1" x14ac:dyDescent="0.2">
      <c r="A1256" s="24"/>
      <c r="B1256" s="24"/>
      <c r="C1256" s="24"/>
      <c r="D1256" s="43"/>
      <c r="E1256" s="43"/>
      <c r="F1256" s="43"/>
      <c r="G1256" s="43"/>
      <c r="H1256" s="43"/>
      <c r="I1256" s="43"/>
      <c r="J1256" s="43"/>
      <c r="K1256" s="43"/>
      <c r="L1256" s="43"/>
      <c r="M1256" s="43"/>
      <c r="N1256" s="43"/>
      <c r="O1256" s="43"/>
      <c r="P1256" s="43"/>
      <c r="Q1256" s="43"/>
      <c r="R1256" s="43"/>
      <c r="S1256" s="43"/>
      <c r="T1256" s="43"/>
      <c r="U1256" s="43"/>
      <c r="V1256" s="43"/>
      <c r="W1256" s="43"/>
      <c r="X1256" s="41"/>
      <c r="Y1256" s="43"/>
      <c r="Z1256" s="43"/>
      <c r="AA1256" s="43"/>
      <c r="AB1256" s="43"/>
      <c r="AC1256" s="43"/>
      <c r="AD1256" s="43"/>
      <c r="AE1256" s="43"/>
      <c r="AF1256" s="80"/>
      <c r="AG1256" s="43"/>
      <c r="AH1256" s="43"/>
      <c r="AI1256" s="43"/>
      <c r="AJ1256" s="22"/>
      <c r="AK1256" s="151"/>
      <c r="AL1256" s="151"/>
      <c r="AM1256" s="151"/>
      <c r="AN1256" s="151"/>
      <c r="AO1256" s="151"/>
    </row>
    <row r="1257" spans="1:41" s="2" customFormat="1" x14ac:dyDescent="0.2">
      <c r="A1257" s="24"/>
      <c r="B1257" s="24"/>
      <c r="C1257" s="24"/>
      <c r="D1257" s="43"/>
      <c r="E1257" s="43"/>
      <c r="F1257" s="43"/>
      <c r="G1257" s="43"/>
      <c r="H1257" s="43"/>
      <c r="I1257" s="43"/>
      <c r="J1257" s="43"/>
      <c r="K1257" s="43"/>
      <c r="L1257" s="43"/>
      <c r="M1257" s="43"/>
      <c r="N1257" s="43"/>
      <c r="O1257" s="43"/>
      <c r="P1257" s="43"/>
      <c r="Q1257" s="43"/>
      <c r="R1257" s="43"/>
      <c r="S1257" s="43"/>
      <c r="T1257" s="43"/>
      <c r="U1257" s="43"/>
      <c r="V1257" s="43"/>
      <c r="W1257" s="43"/>
      <c r="X1257" s="41"/>
      <c r="Y1257" s="43"/>
      <c r="Z1257" s="43"/>
      <c r="AA1257" s="43"/>
      <c r="AB1257" s="43"/>
      <c r="AC1257" s="43"/>
      <c r="AD1257" s="43"/>
      <c r="AE1257" s="43"/>
      <c r="AF1257" s="80"/>
      <c r="AG1257" s="43"/>
      <c r="AH1257" s="43"/>
      <c r="AI1257" s="43"/>
      <c r="AJ1257" s="22"/>
      <c r="AK1257" s="151"/>
      <c r="AL1257" s="151"/>
      <c r="AM1257" s="151"/>
      <c r="AN1257" s="151"/>
      <c r="AO1257" s="151"/>
    </row>
    <row r="1258" spans="1:41" s="2" customFormat="1" x14ac:dyDescent="0.2">
      <c r="A1258" s="24"/>
      <c r="B1258" s="24"/>
      <c r="C1258" s="24"/>
      <c r="D1258" s="43"/>
      <c r="E1258" s="43"/>
      <c r="F1258" s="43"/>
      <c r="G1258" s="43"/>
      <c r="H1258" s="43"/>
      <c r="I1258" s="43"/>
      <c r="J1258" s="43"/>
      <c r="K1258" s="43"/>
      <c r="L1258" s="43"/>
      <c r="M1258" s="43"/>
      <c r="N1258" s="43"/>
      <c r="O1258" s="43"/>
      <c r="P1258" s="43"/>
      <c r="Q1258" s="43"/>
      <c r="R1258" s="43"/>
      <c r="S1258" s="43"/>
      <c r="T1258" s="43"/>
      <c r="U1258" s="43"/>
      <c r="V1258" s="43"/>
      <c r="W1258" s="43"/>
      <c r="X1258" s="41"/>
      <c r="Y1258" s="43"/>
      <c r="Z1258" s="43"/>
      <c r="AA1258" s="43"/>
      <c r="AB1258" s="43"/>
      <c r="AC1258" s="43"/>
      <c r="AD1258" s="43"/>
      <c r="AE1258" s="43"/>
      <c r="AF1258" s="80"/>
      <c r="AG1258" s="43"/>
      <c r="AH1258" s="43"/>
      <c r="AI1258" s="43"/>
      <c r="AJ1258" s="22"/>
      <c r="AK1258" s="151"/>
      <c r="AL1258" s="151"/>
      <c r="AM1258" s="151"/>
      <c r="AN1258" s="151"/>
      <c r="AO1258" s="151"/>
    </row>
    <row r="1259" spans="1:41" s="2" customFormat="1" x14ac:dyDescent="0.2">
      <c r="A1259" s="24"/>
      <c r="B1259" s="24"/>
      <c r="C1259" s="24"/>
      <c r="D1259" s="43"/>
      <c r="E1259" s="43"/>
      <c r="F1259" s="43"/>
      <c r="G1259" s="43"/>
      <c r="H1259" s="43"/>
      <c r="I1259" s="43"/>
      <c r="J1259" s="43"/>
      <c r="K1259" s="43"/>
      <c r="L1259" s="43"/>
      <c r="M1259" s="43"/>
      <c r="N1259" s="43"/>
      <c r="O1259" s="43"/>
      <c r="P1259" s="43"/>
      <c r="Q1259" s="43"/>
      <c r="R1259" s="43"/>
      <c r="S1259" s="43"/>
      <c r="T1259" s="43"/>
      <c r="U1259" s="43"/>
      <c r="V1259" s="43"/>
      <c r="W1259" s="43"/>
      <c r="X1259" s="41"/>
      <c r="Y1259" s="43"/>
      <c r="Z1259" s="43"/>
      <c r="AA1259" s="43"/>
      <c r="AB1259" s="43"/>
      <c r="AC1259" s="43"/>
      <c r="AD1259" s="43"/>
      <c r="AE1259" s="43"/>
      <c r="AF1259" s="80"/>
      <c r="AG1259" s="43"/>
      <c r="AH1259" s="43"/>
      <c r="AI1259" s="43"/>
      <c r="AJ1259" s="22"/>
      <c r="AK1259" s="151"/>
      <c r="AL1259" s="151"/>
      <c r="AM1259" s="151"/>
      <c r="AN1259" s="151"/>
      <c r="AO1259" s="151"/>
    </row>
    <row r="1260" spans="1:41" s="2" customFormat="1" x14ac:dyDescent="0.2">
      <c r="A1260" s="24"/>
      <c r="B1260" s="24"/>
      <c r="C1260" s="24"/>
      <c r="D1260" s="43"/>
      <c r="E1260" s="43"/>
      <c r="F1260" s="43"/>
      <c r="G1260" s="43"/>
      <c r="H1260" s="43"/>
      <c r="I1260" s="43"/>
      <c r="J1260" s="43"/>
      <c r="K1260" s="43"/>
      <c r="L1260" s="43"/>
      <c r="M1260" s="43"/>
      <c r="N1260" s="43"/>
      <c r="O1260" s="43"/>
      <c r="P1260" s="43"/>
      <c r="Q1260" s="43"/>
      <c r="R1260" s="43"/>
      <c r="S1260" s="43"/>
      <c r="T1260" s="43"/>
      <c r="U1260" s="43"/>
      <c r="V1260" s="43"/>
      <c r="W1260" s="43"/>
      <c r="X1260" s="41"/>
      <c r="Y1260" s="43"/>
      <c r="Z1260" s="43"/>
      <c r="AA1260" s="43"/>
      <c r="AB1260" s="43"/>
      <c r="AC1260" s="43"/>
      <c r="AD1260" s="43"/>
      <c r="AE1260" s="43"/>
      <c r="AF1260" s="80"/>
      <c r="AG1260" s="43"/>
      <c r="AH1260" s="43"/>
      <c r="AI1260" s="43"/>
      <c r="AJ1260" s="22"/>
      <c r="AK1260" s="151"/>
      <c r="AL1260" s="151"/>
      <c r="AM1260" s="151"/>
      <c r="AN1260" s="151"/>
      <c r="AO1260" s="151"/>
    </row>
    <row r="1261" spans="1:41" s="2" customFormat="1" x14ac:dyDescent="0.2">
      <c r="A1261" s="24"/>
      <c r="B1261" s="24"/>
      <c r="C1261" s="24"/>
      <c r="D1261" s="43"/>
      <c r="E1261" s="43"/>
      <c r="F1261" s="43"/>
      <c r="G1261" s="43"/>
      <c r="H1261" s="43"/>
      <c r="I1261" s="43"/>
      <c r="J1261" s="43"/>
      <c r="K1261" s="43"/>
      <c r="L1261" s="43"/>
      <c r="M1261" s="43"/>
      <c r="N1261" s="43"/>
      <c r="O1261" s="43"/>
      <c r="P1261" s="43"/>
      <c r="Q1261" s="43"/>
      <c r="R1261" s="43"/>
      <c r="S1261" s="43"/>
      <c r="T1261" s="43"/>
      <c r="U1261" s="43"/>
      <c r="V1261" s="43"/>
      <c r="W1261" s="43"/>
      <c r="X1261" s="41"/>
      <c r="Y1261" s="43"/>
      <c r="Z1261" s="43"/>
      <c r="AA1261" s="43"/>
      <c r="AB1261" s="43"/>
      <c r="AC1261" s="43"/>
      <c r="AD1261" s="43"/>
      <c r="AE1261" s="43"/>
      <c r="AF1261" s="80"/>
      <c r="AG1261" s="43"/>
      <c r="AH1261" s="43"/>
      <c r="AI1261" s="43"/>
      <c r="AJ1261" s="22"/>
      <c r="AK1261" s="151"/>
      <c r="AL1261" s="151"/>
      <c r="AM1261" s="151"/>
      <c r="AN1261" s="151"/>
      <c r="AO1261" s="151"/>
    </row>
    <row r="1262" spans="1:41" s="2" customFormat="1" x14ac:dyDescent="0.2">
      <c r="A1262" s="24"/>
      <c r="B1262" s="24"/>
      <c r="C1262" s="24"/>
      <c r="D1262" s="43"/>
      <c r="E1262" s="43"/>
      <c r="F1262" s="43"/>
      <c r="G1262" s="43"/>
      <c r="H1262" s="43"/>
      <c r="I1262" s="43"/>
      <c r="J1262" s="43"/>
      <c r="K1262" s="43"/>
      <c r="L1262" s="43"/>
      <c r="M1262" s="43"/>
      <c r="N1262" s="43"/>
      <c r="O1262" s="43"/>
      <c r="P1262" s="43"/>
      <c r="Q1262" s="43"/>
      <c r="R1262" s="43"/>
      <c r="S1262" s="43"/>
      <c r="T1262" s="43"/>
      <c r="U1262" s="43"/>
      <c r="V1262" s="43"/>
      <c r="W1262" s="43"/>
      <c r="X1262" s="41"/>
      <c r="Y1262" s="43"/>
      <c r="Z1262" s="43"/>
      <c r="AA1262" s="43"/>
      <c r="AB1262" s="43"/>
      <c r="AC1262" s="43"/>
      <c r="AD1262" s="43"/>
      <c r="AE1262" s="43"/>
      <c r="AF1262" s="80"/>
      <c r="AG1262" s="43"/>
      <c r="AH1262" s="43"/>
      <c r="AI1262" s="43"/>
      <c r="AJ1262" s="22"/>
      <c r="AK1262" s="151"/>
      <c r="AL1262" s="151"/>
      <c r="AM1262" s="151"/>
      <c r="AN1262" s="151"/>
      <c r="AO1262" s="151"/>
    </row>
    <row r="1263" spans="1:41" s="2" customFormat="1" x14ac:dyDescent="0.2">
      <c r="A1263" s="24"/>
      <c r="B1263" s="24"/>
      <c r="C1263" s="24"/>
      <c r="D1263" s="43"/>
      <c r="E1263" s="43"/>
      <c r="F1263" s="43"/>
      <c r="G1263" s="43"/>
      <c r="H1263" s="43"/>
      <c r="I1263" s="43"/>
      <c r="J1263" s="43"/>
      <c r="K1263" s="43"/>
      <c r="L1263" s="43"/>
      <c r="M1263" s="43"/>
      <c r="N1263" s="43"/>
      <c r="O1263" s="43"/>
      <c r="P1263" s="43"/>
      <c r="Q1263" s="43"/>
      <c r="R1263" s="43"/>
      <c r="S1263" s="43"/>
      <c r="T1263" s="43"/>
      <c r="U1263" s="43"/>
      <c r="V1263" s="43"/>
      <c r="W1263" s="43"/>
      <c r="X1263" s="41"/>
      <c r="Y1263" s="43"/>
      <c r="Z1263" s="43"/>
      <c r="AA1263" s="43"/>
      <c r="AB1263" s="43"/>
      <c r="AC1263" s="43"/>
      <c r="AD1263" s="43"/>
      <c r="AE1263" s="43"/>
      <c r="AF1263" s="80"/>
      <c r="AG1263" s="43"/>
      <c r="AH1263" s="43"/>
      <c r="AI1263" s="43"/>
      <c r="AJ1263" s="22"/>
      <c r="AK1263" s="151"/>
      <c r="AL1263" s="151"/>
      <c r="AM1263" s="151"/>
      <c r="AN1263" s="151"/>
      <c r="AO1263" s="151"/>
    </row>
    <row r="1264" spans="1:41" s="2" customFormat="1" x14ac:dyDescent="0.2">
      <c r="A1264" s="24"/>
      <c r="B1264" s="24"/>
      <c r="C1264" s="24"/>
      <c r="D1264" s="43"/>
      <c r="E1264" s="43"/>
      <c r="F1264" s="43"/>
      <c r="G1264" s="43"/>
      <c r="H1264" s="43"/>
      <c r="I1264" s="43"/>
      <c r="J1264" s="43"/>
      <c r="K1264" s="43"/>
      <c r="L1264" s="43"/>
      <c r="M1264" s="43"/>
      <c r="N1264" s="43"/>
      <c r="O1264" s="43"/>
      <c r="P1264" s="43"/>
      <c r="Q1264" s="43"/>
      <c r="R1264" s="43"/>
      <c r="S1264" s="43"/>
      <c r="T1264" s="43"/>
      <c r="U1264" s="43"/>
      <c r="V1264" s="43"/>
      <c r="W1264" s="43"/>
      <c r="X1264" s="41"/>
      <c r="Y1264" s="43"/>
      <c r="Z1264" s="43"/>
      <c r="AA1264" s="43"/>
      <c r="AB1264" s="43"/>
      <c r="AC1264" s="43"/>
      <c r="AD1264" s="43"/>
      <c r="AE1264" s="43"/>
      <c r="AF1264" s="80"/>
      <c r="AG1264" s="43"/>
      <c r="AH1264" s="43"/>
      <c r="AI1264" s="43"/>
      <c r="AJ1264" s="22"/>
      <c r="AK1264" s="151"/>
      <c r="AL1264" s="151"/>
      <c r="AM1264" s="151"/>
      <c r="AN1264" s="151"/>
      <c r="AO1264" s="151"/>
    </row>
    <row r="1265" spans="1:41" s="2" customFormat="1" x14ac:dyDescent="0.2">
      <c r="A1265" s="24"/>
      <c r="B1265" s="24"/>
      <c r="C1265" s="24"/>
      <c r="D1265" s="43"/>
      <c r="E1265" s="43"/>
      <c r="F1265" s="43"/>
      <c r="G1265" s="43"/>
      <c r="H1265" s="43"/>
      <c r="I1265" s="43"/>
      <c r="J1265" s="43"/>
      <c r="K1265" s="43"/>
      <c r="L1265" s="43"/>
      <c r="M1265" s="43"/>
      <c r="N1265" s="43"/>
      <c r="O1265" s="43"/>
      <c r="P1265" s="43"/>
      <c r="Q1265" s="43"/>
      <c r="R1265" s="43"/>
      <c r="S1265" s="43"/>
      <c r="T1265" s="43"/>
      <c r="U1265" s="43"/>
      <c r="V1265" s="43"/>
      <c r="W1265" s="43"/>
      <c r="X1265" s="41"/>
      <c r="Y1265" s="43"/>
      <c r="Z1265" s="43"/>
      <c r="AA1265" s="43"/>
      <c r="AB1265" s="43"/>
      <c r="AC1265" s="43"/>
      <c r="AD1265" s="43"/>
      <c r="AE1265" s="43"/>
      <c r="AF1265" s="80"/>
      <c r="AG1265" s="43"/>
      <c r="AH1265" s="43"/>
      <c r="AI1265" s="43"/>
      <c r="AJ1265" s="22"/>
      <c r="AK1265" s="151"/>
      <c r="AL1265" s="151"/>
      <c r="AM1265" s="151"/>
      <c r="AN1265" s="151"/>
      <c r="AO1265" s="151"/>
    </row>
    <row r="1266" spans="1:41" s="2" customFormat="1" x14ac:dyDescent="0.2">
      <c r="A1266" s="24"/>
      <c r="B1266" s="24"/>
      <c r="C1266" s="24"/>
      <c r="D1266" s="43"/>
      <c r="E1266" s="43"/>
      <c r="F1266" s="43"/>
      <c r="G1266" s="43"/>
      <c r="H1266" s="43"/>
      <c r="I1266" s="43"/>
      <c r="J1266" s="43"/>
      <c r="K1266" s="43"/>
      <c r="L1266" s="43"/>
      <c r="M1266" s="43"/>
      <c r="N1266" s="43"/>
      <c r="O1266" s="43"/>
      <c r="P1266" s="43"/>
      <c r="Q1266" s="43"/>
      <c r="R1266" s="43"/>
      <c r="S1266" s="43"/>
      <c r="T1266" s="43"/>
      <c r="U1266" s="43"/>
      <c r="V1266" s="43"/>
      <c r="W1266" s="43"/>
      <c r="X1266" s="41"/>
      <c r="Y1266" s="43"/>
      <c r="Z1266" s="43"/>
      <c r="AA1266" s="43"/>
      <c r="AB1266" s="43"/>
      <c r="AC1266" s="43"/>
      <c r="AD1266" s="43"/>
      <c r="AE1266" s="43"/>
      <c r="AF1266" s="80"/>
      <c r="AG1266" s="43"/>
      <c r="AH1266" s="43"/>
      <c r="AI1266" s="43"/>
      <c r="AJ1266" s="22"/>
      <c r="AK1266" s="151"/>
      <c r="AL1266" s="151"/>
      <c r="AM1266" s="151"/>
      <c r="AN1266" s="151"/>
      <c r="AO1266" s="151"/>
    </row>
    <row r="1267" spans="1:41" s="2" customFormat="1" x14ac:dyDescent="0.2">
      <c r="A1267" s="24"/>
      <c r="B1267" s="24"/>
      <c r="C1267" s="24"/>
      <c r="D1267" s="43"/>
      <c r="E1267" s="43"/>
      <c r="F1267" s="43"/>
      <c r="G1267" s="43"/>
      <c r="H1267" s="43"/>
      <c r="I1267" s="43"/>
      <c r="J1267" s="43"/>
      <c r="K1267" s="43"/>
      <c r="L1267" s="43"/>
      <c r="M1267" s="43"/>
      <c r="N1267" s="43"/>
      <c r="O1267" s="43"/>
      <c r="P1267" s="43"/>
      <c r="Q1267" s="43"/>
      <c r="R1267" s="43"/>
      <c r="S1267" s="43"/>
      <c r="T1267" s="43"/>
      <c r="U1267" s="43"/>
      <c r="V1267" s="43"/>
      <c r="W1267" s="43"/>
      <c r="X1267" s="41"/>
      <c r="Y1267" s="43"/>
      <c r="Z1267" s="43"/>
      <c r="AA1267" s="43"/>
      <c r="AB1267" s="43"/>
      <c r="AC1267" s="43"/>
      <c r="AD1267" s="43"/>
      <c r="AE1267" s="43"/>
      <c r="AF1267" s="80"/>
      <c r="AG1267" s="43"/>
      <c r="AH1267" s="43"/>
      <c r="AI1267" s="43"/>
      <c r="AJ1267" s="22"/>
      <c r="AK1267" s="151"/>
      <c r="AL1267" s="151"/>
      <c r="AM1267" s="151"/>
      <c r="AN1267" s="151"/>
      <c r="AO1267" s="151"/>
    </row>
    <row r="1268" spans="1:41" s="2" customFormat="1" x14ac:dyDescent="0.2">
      <c r="A1268" s="24"/>
      <c r="B1268" s="24"/>
      <c r="C1268" s="24"/>
      <c r="D1268" s="43"/>
      <c r="E1268" s="43"/>
      <c r="F1268" s="43"/>
      <c r="G1268" s="43"/>
      <c r="H1268" s="43"/>
      <c r="I1268" s="43"/>
      <c r="J1268" s="43"/>
      <c r="K1268" s="43"/>
      <c r="L1268" s="43"/>
      <c r="M1268" s="43"/>
      <c r="N1268" s="43"/>
      <c r="O1268" s="43"/>
      <c r="P1268" s="43"/>
      <c r="Q1268" s="43"/>
      <c r="R1268" s="43"/>
      <c r="S1268" s="43"/>
      <c r="T1268" s="43"/>
      <c r="U1268" s="43"/>
      <c r="V1268" s="43"/>
      <c r="W1268" s="43"/>
      <c r="X1268" s="41"/>
      <c r="Y1268" s="43"/>
      <c r="Z1268" s="43"/>
      <c r="AA1268" s="43"/>
      <c r="AB1268" s="43"/>
      <c r="AC1268" s="43"/>
      <c r="AD1268" s="43"/>
      <c r="AE1268" s="43"/>
      <c r="AF1268" s="80"/>
      <c r="AG1268" s="43"/>
      <c r="AH1268" s="43"/>
      <c r="AI1268" s="43"/>
      <c r="AJ1268" s="22"/>
      <c r="AK1268" s="151"/>
      <c r="AL1268" s="151"/>
      <c r="AM1268" s="151"/>
      <c r="AN1268" s="151"/>
      <c r="AO1268" s="151"/>
    </row>
    <row r="1269" spans="1:41" s="2" customFormat="1" x14ac:dyDescent="0.2">
      <c r="A1269" s="24"/>
      <c r="B1269" s="24"/>
      <c r="C1269" s="24"/>
      <c r="D1269" s="43"/>
      <c r="E1269" s="43"/>
      <c r="F1269" s="43"/>
      <c r="G1269" s="43"/>
      <c r="H1269" s="43"/>
      <c r="I1269" s="43"/>
      <c r="J1269" s="43"/>
      <c r="K1269" s="43"/>
      <c r="L1269" s="43"/>
      <c r="M1269" s="43"/>
      <c r="N1269" s="43"/>
      <c r="O1269" s="43"/>
      <c r="P1269" s="43"/>
      <c r="Q1269" s="43"/>
      <c r="R1269" s="43"/>
      <c r="S1269" s="43"/>
      <c r="T1269" s="43"/>
      <c r="U1269" s="43"/>
      <c r="V1269" s="43"/>
      <c r="W1269" s="43"/>
      <c r="X1269" s="41"/>
      <c r="Y1269" s="43"/>
      <c r="Z1269" s="43"/>
      <c r="AA1269" s="43"/>
      <c r="AB1269" s="43"/>
      <c r="AC1269" s="43"/>
      <c r="AD1269" s="43"/>
      <c r="AE1269" s="43"/>
      <c r="AF1269" s="80"/>
      <c r="AG1269" s="43"/>
      <c r="AH1269" s="43"/>
      <c r="AI1269" s="43"/>
      <c r="AJ1269" s="22"/>
      <c r="AK1269" s="151"/>
      <c r="AL1269" s="151"/>
      <c r="AM1269" s="151"/>
      <c r="AN1269" s="151"/>
      <c r="AO1269" s="151"/>
    </row>
    <row r="1270" spans="1:41" s="2" customFormat="1" x14ac:dyDescent="0.2">
      <c r="A1270" s="24"/>
      <c r="B1270" s="24"/>
      <c r="C1270" s="24"/>
      <c r="D1270" s="43"/>
      <c r="E1270" s="43"/>
      <c r="F1270" s="43"/>
      <c r="G1270" s="43"/>
      <c r="H1270" s="43"/>
      <c r="I1270" s="43"/>
      <c r="J1270" s="43"/>
      <c r="K1270" s="43"/>
      <c r="L1270" s="43"/>
      <c r="M1270" s="43"/>
      <c r="N1270" s="43"/>
      <c r="O1270" s="43"/>
      <c r="P1270" s="43"/>
      <c r="Q1270" s="43"/>
      <c r="R1270" s="43"/>
      <c r="S1270" s="43"/>
      <c r="T1270" s="43"/>
      <c r="U1270" s="43"/>
      <c r="V1270" s="43"/>
      <c r="W1270" s="43"/>
      <c r="X1270" s="41"/>
      <c r="Y1270" s="43"/>
      <c r="Z1270" s="43"/>
      <c r="AA1270" s="43"/>
      <c r="AB1270" s="43"/>
      <c r="AC1270" s="43"/>
      <c r="AD1270" s="43"/>
      <c r="AE1270" s="43"/>
      <c r="AF1270" s="80"/>
      <c r="AG1270" s="43"/>
      <c r="AH1270" s="43"/>
      <c r="AI1270" s="43"/>
      <c r="AJ1270" s="22"/>
      <c r="AK1270" s="151"/>
      <c r="AL1270" s="151"/>
      <c r="AM1270" s="151"/>
      <c r="AN1270" s="151"/>
      <c r="AO1270" s="151"/>
    </row>
    <row r="1271" spans="1:41" s="2" customFormat="1" x14ac:dyDescent="0.2">
      <c r="A1271" s="24"/>
      <c r="B1271" s="24"/>
      <c r="C1271" s="24"/>
      <c r="D1271" s="43"/>
      <c r="E1271" s="43"/>
      <c r="F1271" s="43"/>
      <c r="G1271" s="43"/>
      <c r="H1271" s="43"/>
      <c r="I1271" s="43"/>
      <c r="J1271" s="43"/>
      <c r="K1271" s="43"/>
      <c r="L1271" s="43"/>
      <c r="M1271" s="43"/>
      <c r="N1271" s="43"/>
      <c r="O1271" s="43"/>
      <c r="P1271" s="43"/>
      <c r="Q1271" s="43"/>
      <c r="R1271" s="43"/>
      <c r="S1271" s="43"/>
      <c r="T1271" s="43"/>
      <c r="U1271" s="43"/>
      <c r="V1271" s="43"/>
      <c r="W1271" s="43"/>
      <c r="X1271" s="41"/>
      <c r="Y1271" s="43"/>
      <c r="Z1271" s="43"/>
      <c r="AA1271" s="43"/>
      <c r="AB1271" s="43"/>
      <c r="AC1271" s="43"/>
      <c r="AD1271" s="43"/>
      <c r="AE1271" s="43"/>
      <c r="AF1271" s="80"/>
      <c r="AG1271" s="43"/>
      <c r="AH1271" s="43"/>
      <c r="AI1271" s="43"/>
      <c r="AJ1271" s="22"/>
      <c r="AK1271" s="151"/>
      <c r="AL1271" s="151"/>
      <c r="AM1271" s="151"/>
      <c r="AN1271" s="151"/>
      <c r="AO1271" s="151"/>
    </row>
    <row r="1272" spans="1:41" s="2" customFormat="1" x14ac:dyDescent="0.2">
      <c r="A1272" s="24"/>
      <c r="B1272" s="24"/>
      <c r="C1272" s="24"/>
      <c r="D1272" s="43"/>
      <c r="E1272" s="43"/>
      <c r="F1272" s="43"/>
      <c r="G1272" s="43"/>
      <c r="H1272" s="43"/>
      <c r="I1272" s="43"/>
      <c r="J1272" s="43"/>
      <c r="K1272" s="43"/>
      <c r="L1272" s="43"/>
      <c r="M1272" s="43"/>
      <c r="N1272" s="43"/>
      <c r="O1272" s="43"/>
      <c r="P1272" s="43"/>
      <c r="Q1272" s="43"/>
      <c r="R1272" s="43"/>
      <c r="S1272" s="43"/>
      <c r="T1272" s="43"/>
      <c r="U1272" s="43"/>
      <c r="V1272" s="43"/>
      <c r="W1272" s="43"/>
      <c r="X1272" s="41"/>
      <c r="Y1272" s="43"/>
      <c r="Z1272" s="43"/>
      <c r="AA1272" s="43"/>
      <c r="AB1272" s="43"/>
      <c r="AC1272" s="43"/>
      <c r="AD1272" s="43"/>
      <c r="AE1272" s="43"/>
      <c r="AF1272" s="80"/>
      <c r="AG1272" s="43"/>
      <c r="AH1272" s="43"/>
      <c r="AI1272" s="43"/>
      <c r="AJ1272" s="22"/>
      <c r="AK1272" s="151"/>
      <c r="AL1272" s="151"/>
      <c r="AM1272" s="151"/>
      <c r="AN1272" s="151"/>
      <c r="AO1272" s="151"/>
    </row>
    <row r="1273" spans="1:41" s="2" customFormat="1" x14ac:dyDescent="0.2">
      <c r="A1273" s="24"/>
      <c r="B1273" s="24"/>
      <c r="C1273" s="24"/>
      <c r="D1273" s="43"/>
      <c r="E1273" s="43"/>
      <c r="F1273" s="43"/>
      <c r="G1273" s="43"/>
      <c r="H1273" s="43"/>
      <c r="I1273" s="43"/>
      <c r="J1273" s="43"/>
      <c r="K1273" s="43"/>
      <c r="L1273" s="43"/>
      <c r="M1273" s="43"/>
      <c r="N1273" s="43"/>
      <c r="O1273" s="43"/>
      <c r="P1273" s="43"/>
      <c r="Q1273" s="43"/>
      <c r="R1273" s="43"/>
      <c r="S1273" s="43"/>
      <c r="T1273" s="43"/>
      <c r="U1273" s="43"/>
      <c r="V1273" s="43"/>
      <c r="W1273" s="43"/>
      <c r="X1273" s="41"/>
      <c r="Y1273" s="43"/>
      <c r="Z1273" s="43"/>
      <c r="AA1273" s="43"/>
      <c r="AB1273" s="43"/>
      <c r="AC1273" s="43"/>
      <c r="AD1273" s="43"/>
      <c r="AE1273" s="43"/>
      <c r="AF1273" s="80"/>
      <c r="AG1273" s="43"/>
      <c r="AH1273" s="43"/>
      <c r="AI1273" s="43"/>
      <c r="AJ1273" s="22"/>
      <c r="AK1273" s="151"/>
      <c r="AL1273" s="151"/>
      <c r="AM1273" s="151"/>
      <c r="AN1273" s="151"/>
      <c r="AO1273" s="151"/>
    </row>
    <row r="1274" spans="1:41" s="2" customFormat="1" x14ac:dyDescent="0.2">
      <c r="A1274" s="24"/>
      <c r="B1274" s="24"/>
      <c r="C1274" s="24"/>
      <c r="D1274" s="43"/>
      <c r="E1274" s="43"/>
      <c r="F1274" s="43"/>
      <c r="G1274" s="43"/>
      <c r="H1274" s="43"/>
      <c r="I1274" s="43"/>
      <c r="J1274" s="43"/>
      <c r="K1274" s="43"/>
      <c r="L1274" s="43"/>
      <c r="M1274" s="43"/>
      <c r="N1274" s="43"/>
      <c r="O1274" s="43"/>
      <c r="P1274" s="43"/>
      <c r="Q1274" s="43"/>
      <c r="R1274" s="43"/>
      <c r="S1274" s="43"/>
      <c r="T1274" s="43"/>
      <c r="U1274" s="43"/>
      <c r="V1274" s="43"/>
      <c r="W1274" s="43"/>
      <c r="X1274" s="41"/>
      <c r="Y1274" s="43"/>
      <c r="Z1274" s="43"/>
      <c r="AA1274" s="43"/>
      <c r="AB1274" s="43"/>
      <c r="AC1274" s="43"/>
      <c r="AD1274" s="43"/>
      <c r="AE1274" s="43"/>
      <c r="AF1274" s="80"/>
      <c r="AG1274" s="43"/>
      <c r="AH1274" s="43"/>
      <c r="AI1274" s="43"/>
      <c r="AJ1274" s="22"/>
      <c r="AK1274" s="151"/>
      <c r="AL1274" s="151"/>
      <c r="AM1274" s="151"/>
      <c r="AN1274" s="151"/>
      <c r="AO1274" s="151"/>
    </row>
    <row r="1275" spans="1:41" s="2" customFormat="1" x14ac:dyDescent="0.2">
      <c r="A1275" s="24"/>
      <c r="B1275" s="24"/>
      <c r="C1275" s="24"/>
      <c r="D1275" s="43"/>
      <c r="E1275" s="43"/>
      <c r="F1275" s="43"/>
      <c r="G1275" s="43"/>
      <c r="H1275" s="43"/>
      <c r="I1275" s="43"/>
      <c r="J1275" s="43"/>
      <c r="K1275" s="43"/>
      <c r="L1275" s="43"/>
      <c r="M1275" s="43"/>
      <c r="N1275" s="43"/>
      <c r="O1275" s="43"/>
      <c r="P1275" s="43"/>
      <c r="Q1275" s="43"/>
      <c r="R1275" s="43"/>
      <c r="S1275" s="43"/>
      <c r="T1275" s="43"/>
      <c r="U1275" s="43"/>
      <c r="V1275" s="43"/>
      <c r="W1275" s="43"/>
      <c r="X1275" s="41"/>
      <c r="Y1275" s="43"/>
      <c r="Z1275" s="43"/>
      <c r="AA1275" s="43"/>
      <c r="AB1275" s="43"/>
      <c r="AC1275" s="43"/>
      <c r="AD1275" s="43"/>
      <c r="AE1275" s="43"/>
      <c r="AF1275" s="80"/>
      <c r="AG1275" s="43"/>
      <c r="AH1275" s="43"/>
      <c r="AI1275" s="43"/>
      <c r="AJ1275" s="22"/>
      <c r="AK1275" s="151"/>
      <c r="AL1275" s="151"/>
      <c r="AM1275" s="151"/>
      <c r="AN1275" s="151"/>
      <c r="AO1275" s="151"/>
    </row>
    <row r="1276" spans="1:41" s="2" customFormat="1" x14ac:dyDescent="0.2">
      <c r="A1276" s="24"/>
      <c r="B1276" s="24"/>
      <c r="C1276" s="24"/>
      <c r="D1276" s="43"/>
      <c r="E1276" s="43"/>
      <c r="F1276" s="43"/>
      <c r="G1276" s="43"/>
      <c r="H1276" s="43"/>
      <c r="I1276" s="43"/>
      <c r="J1276" s="43"/>
      <c r="K1276" s="43"/>
      <c r="L1276" s="43"/>
      <c r="M1276" s="43"/>
      <c r="N1276" s="43"/>
      <c r="O1276" s="43"/>
      <c r="P1276" s="43"/>
      <c r="Q1276" s="43"/>
      <c r="R1276" s="43"/>
      <c r="S1276" s="43"/>
      <c r="T1276" s="43"/>
      <c r="U1276" s="43"/>
      <c r="V1276" s="43"/>
      <c r="W1276" s="43"/>
      <c r="X1276" s="41"/>
      <c r="Y1276" s="43"/>
      <c r="Z1276" s="43"/>
      <c r="AA1276" s="43"/>
      <c r="AB1276" s="43"/>
      <c r="AC1276" s="43"/>
      <c r="AD1276" s="43"/>
      <c r="AE1276" s="43"/>
      <c r="AF1276" s="80"/>
      <c r="AG1276" s="43"/>
      <c r="AH1276" s="43"/>
      <c r="AI1276" s="43"/>
      <c r="AJ1276" s="22"/>
      <c r="AK1276" s="151"/>
      <c r="AL1276" s="151"/>
      <c r="AM1276" s="151"/>
      <c r="AN1276" s="151"/>
      <c r="AO1276" s="151"/>
    </row>
    <row r="1277" spans="1:41" s="2" customFormat="1" x14ac:dyDescent="0.2">
      <c r="A1277" s="24"/>
      <c r="B1277" s="24"/>
      <c r="C1277" s="24"/>
      <c r="D1277" s="43"/>
      <c r="E1277" s="43"/>
      <c r="F1277" s="43"/>
      <c r="G1277" s="43"/>
      <c r="H1277" s="43"/>
      <c r="I1277" s="43"/>
      <c r="J1277" s="43"/>
      <c r="K1277" s="43"/>
      <c r="L1277" s="43"/>
      <c r="M1277" s="43"/>
      <c r="N1277" s="43"/>
      <c r="O1277" s="43"/>
      <c r="P1277" s="43"/>
      <c r="Q1277" s="43"/>
      <c r="R1277" s="43"/>
      <c r="S1277" s="43"/>
      <c r="T1277" s="43"/>
      <c r="U1277" s="43"/>
      <c r="V1277" s="43"/>
      <c r="W1277" s="43"/>
      <c r="X1277" s="41"/>
      <c r="Y1277" s="43"/>
      <c r="Z1277" s="43"/>
      <c r="AA1277" s="43"/>
      <c r="AB1277" s="43"/>
      <c r="AC1277" s="43"/>
      <c r="AD1277" s="43"/>
      <c r="AE1277" s="43"/>
      <c r="AF1277" s="80"/>
      <c r="AG1277" s="43"/>
      <c r="AH1277" s="43"/>
      <c r="AI1277" s="43"/>
      <c r="AJ1277" s="22"/>
      <c r="AK1277" s="151"/>
      <c r="AL1277" s="151"/>
      <c r="AM1277" s="151"/>
      <c r="AN1277" s="151"/>
      <c r="AO1277" s="151"/>
    </row>
    <row r="1278" spans="1:41" s="2" customFormat="1" x14ac:dyDescent="0.2">
      <c r="A1278" s="24"/>
      <c r="B1278" s="24"/>
      <c r="C1278" s="24"/>
      <c r="D1278" s="43"/>
      <c r="E1278" s="43"/>
      <c r="F1278" s="43"/>
      <c r="G1278" s="43"/>
      <c r="H1278" s="43"/>
      <c r="I1278" s="43"/>
      <c r="J1278" s="43"/>
      <c r="K1278" s="43"/>
      <c r="L1278" s="43"/>
      <c r="M1278" s="43"/>
      <c r="N1278" s="43"/>
      <c r="O1278" s="43"/>
      <c r="P1278" s="43"/>
      <c r="Q1278" s="43"/>
      <c r="R1278" s="43"/>
      <c r="S1278" s="43"/>
      <c r="T1278" s="43"/>
      <c r="U1278" s="43"/>
      <c r="V1278" s="43"/>
      <c r="W1278" s="43"/>
      <c r="X1278" s="41"/>
      <c r="Y1278" s="43"/>
      <c r="Z1278" s="43"/>
      <c r="AA1278" s="43"/>
      <c r="AB1278" s="43"/>
      <c r="AC1278" s="43"/>
      <c r="AD1278" s="43"/>
      <c r="AE1278" s="43"/>
      <c r="AF1278" s="80"/>
      <c r="AG1278" s="43"/>
      <c r="AH1278" s="43"/>
      <c r="AI1278" s="43"/>
      <c r="AJ1278" s="22"/>
      <c r="AK1278" s="151"/>
      <c r="AL1278" s="151"/>
      <c r="AM1278" s="151"/>
      <c r="AN1278" s="151"/>
      <c r="AO1278" s="151"/>
    </row>
    <row r="1279" spans="1:41" s="2" customFormat="1" x14ac:dyDescent="0.2">
      <c r="A1279" s="24"/>
      <c r="B1279" s="24"/>
      <c r="C1279" s="24"/>
      <c r="D1279" s="43"/>
      <c r="E1279" s="43"/>
      <c r="F1279" s="43"/>
      <c r="G1279" s="43"/>
      <c r="H1279" s="43"/>
      <c r="I1279" s="43"/>
      <c r="J1279" s="43"/>
      <c r="K1279" s="43"/>
      <c r="L1279" s="43"/>
      <c r="M1279" s="43"/>
      <c r="N1279" s="43"/>
      <c r="O1279" s="43"/>
      <c r="P1279" s="43"/>
      <c r="Q1279" s="43"/>
      <c r="R1279" s="43"/>
      <c r="S1279" s="43"/>
      <c r="T1279" s="43"/>
      <c r="U1279" s="43"/>
      <c r="V1279" s="43"/>
      <c r="W1279" s="43"/>
      <c r="X1279" s="41"/>
      <c r="Y1279" s="43"/>
      <c r="Z1279" s="43"/>
      <c r="AA1279" s="43"/>
      <c r="AB1279" s="43"/>
      <c r="AC1279" s="43"/>
      <c r="AD1279" s="43"/>
      <c r="AE1279" s="43"/>
      <c r="AF1279" s="80"/>
      <c r="AG1279" s="43"/>
      <c r="AH1279" s="43"/>
      <c r="AI1279" s="43"/>
      <c r="AJ1279" s="22"/>
      <c r="AK1279" s="151"/>
      <c r="AL1279" s="151"/>
      <c r="AM1279" s="151"/>
      <c r="AN1279" s="151"/>
      <c r="AO1279" s="151"/>
    </row>
    <row r="1280" spans="1:41" s="2" customFormat="1" x14ac:dyDescent="0.2">
      <c r="A1280" s="24"/>
      <c r="B1280" s="24"/>
      <c r="C1280" s="24"/>
      <c r="D1280" s="43"/>
      <c r="E1280" s="43"/>
      <c r="F1280" s="43"/>
      <c r="G1280" s="43"/>
      <c r="H1280" s="43"/>
      <c r="I1280" s="43"/>
      <c r="J1280" s="43"/>
      <c r="K1280" s="43"/>
      <c r="L1280" s="43"/>
      <c r="M1280" s="43"/>
      <c r="N1280" s="43"/>
      <c r="O1280" s="43"/>
      <c r="P1280" s="43"/>
      <c r="Q1280" s="43"/>
      <c r="R1280" s="43"/>
      <c r="S1280" s="43"/>
      <c r="T1280" s="43"/>
      <c r="U1280" s="43"/>
      <c r="V1280" s="43"/>
      <c r="W1280" s="43"/>
      <c r="X1280" s="41"/>
      <c r="Y1280" s="43"/>
      <c r="Z1280" s="43"/>
      <c r="AA1280" s="43"/>
      <c r="AB1280" s="43"/>
      <c r="AC1280" s="43"/>
      <c r="AD1280" s="43"/>
      <c r="AE1280" s="43"/>
      <c r="AF1280" s="80"/>
      <c r="AG1280" s="43"/>
      <c r="AH1280" s="43"/>
      <c r="AI1280" s="43"/>
      <c r="AJ1280" s="22"/>
      <c r="AK1280" s="151"/>
      <c r="AL1280" s="151"/>
      <c r="AM1280" s="151"/>
      <c r="AN1280" s="151"/>
      <c r="AO1280" s="151"/>
    </row>
    <row r="1281" spans="1:41" s="2" customFormat="1" x14ac:dyDescent="0.2">
      <c r="A1281" s="24"/>
      <c r="B1281" s="24"/>
      <c r="C1281" s="24"/>
      <c r="D1281" s="43"/>
      <c r="E1281" s="43"/>
      <c r="F1281" s="43"/>
      <c r="G1281" s="43"/>
      <c r="H1281" s="43"/>
      <c r="I1281" s="43"/>
      <c r="J1281" s="43"/>
      <c r="K1281" s="43"/>
      <c r="L1281" s="43"/>
      <c r="M1281" s="43"/>
      <c r="N1281" s="43"/>
      <c r="O1281" s="43"/>
      <c r="P1281" s="43"/>
      <c r="Q1281" s="43"/>
      <c r="R1281" s="43"/>
      <c r="S1281" s="43"/>
      <c r="T1281" s="43"/>
      <c r="U1281" s="43"/>
      <c r="V1281" s="43"/>
      <c r="W1281" s="43"/>
      <c r="X1281" s="41"/>
      <c r="Y1281" s="43"/>
      <c r="Z1281" s="43"/>
      <c r="AA1281" s="43"/>
      <c r="AB1281" s="43"/>
      <c r="AC1281" s="43"/>
      <c r="AD1281" s="43"/>
      <c r="AE1281" s="43"/>
      <c r="AF1281" s="80"/>
      <c r="AG1281" s="43"/>
      <c r="AH1281" s="43"/>
      <c r="AI1281" s="43"/>
      <c r="AJ1281" s="22"/>
      <c r="AK1281" s="151"/>
      <c r="AL1281" s="151"/>
      <c r="AM1281" s="151"/>
      <c r="AN1281" s="151"/>
      <c r="AO1281" s="151"/>
    </row>
    <row r="1282" spans="1:41" s="2" customFormat="1" x14ac:dyDescent="0.2">
      <c r="A1282" s="24"/>
      <c r="B1282" s="24"/>
      <c r="C1282" s="24"/>
      <c r="D1282" s="43"/>
      <c r="E1282" s="43"/>
      <c r="F1282" s="43"/>
      <c r="G1282" s="43"/>
      <c r="H1282" s="43"/>
      <c r="I1282" s="43"/>
      <c r="J1282" s="43"/>
      <c r="K1282" s="43"/>
      <c r="L1282" s="43"/>
      <c r="M1282" s="43"/>
      <c r="N1282" s="43"/>
      <c r="O1282" s="43"/>
      <c r="P1282" s="43"/>
      <c r="Q1282" s="43"/>
      <c r="R1282" s="43"/>
      <c r="S1282" s="43"/>
      <c r="T1282" s="43"/>
      <c r="U1282" s="43"/>
      <c r="V1282" s="43"/>
      <c r="W1282" s="43"/>
      <c r="X1282" s="41"/>
      <c r="Y1282" s="43"/>
      <c r="Z1282" s="43"/>
      <c r="AA1282" s="43"/>
      <c r="AB1282" s="43"/>
      <c r="AC1282" s="43"/>
      <c r="AD1282" s="43"/>
      <c r="AE1282" s="43"/>
      <c r="AF1282" s="80"/>
      <c r="AG1282" s="43"/>
      <c r="AH1282" s="43"/>
      <c r="AI1282" s="43"/>
      <c r="AJ1282" s="22"/>
      <c r="AK1282" s="151"/>
      <c r="AL1282" s="151"/>
      <c r="AM1282" s="151"/>
      <c r="AN1282" s="151"/>
      <c r="AO1282" s="151"/>
    </row>
    <row r="1283" spans="1:41" s="2" customFormat="1" x14ac:dyDescent="0.2">
      <c r="A1283" s="24"/>
      <c r="B1283" s="24"/>
      <c r="C1283" s="24"/>
      <c r="D1283" s="43"/>
      <c r="E1283" s="43"/>
      <c r="F1283" s="43"/>
      <c r="G1283" s="43"/>
      <c r="H1283" s="43"/>
      <c r="I1283" s="43"/>
      <c r="J1283" s="43"/>
      <c r="K1283" s="43"/>
      <c r="L1283" s="43"/>
      <c r="M1283" s="43"/>
      <c r="N1283" s="43"/>
      <c r="O1283" s="43"/>
      <c r="P1283" s="43"/>
      <c r="Q1283" s="43"/>
      <c r="R1283" s="43"/>
      <c r="S1283" s="43"/>
      <c r="T1283" s="43"/>
      <c r="U1283" s="43"/>
      <c r="V1283" s="43"/>
      <c r="W1283" s="43"/>
      <c r="X1283" s="41"/>
      <c r="Y1283" s="43"/>
      <c r="Z1283" s="43"/>
      <c r="AA1283" s="43"/>
      <c r="AB1283" s="43"/>
      <c r="AC1283" s="43"/>
      <c r="AD1283" s="43"/>
      <c r="AE1283" s="43"/>
      <c r="AF1283" s="80"/>
      <c r="AG1283" s="43"/>
      <c r="AH1283" s="43"/>
      <c r="AI1283" s="43"/>
      <c r="AJ1283" s="22"/>
      <c r="AK1283" s="151"/>
      <c r="AL1283" s="151"/>
      <c r="AM1283" s="151"/>
      <c r="AN1283" s="151"/>
      <c r="AO1283" s="151"/>
    </row>
    <row r="1284" spans="1:41" s="2" customFormat="1" x14ac:dyDescent="0.2">
      <c r="A1284" s="24"/>
      <c r="B1284" s="24"/>
      <c r="C1284" s="24"/>
      <c r="D1284" s="43"/>
      <c r="E1284" s="43"/>
      <c r="F1284" s="43"/>
      <c r="G1284" s="43"/>
      <c r="H1284" s="43"/>
      <c r="I1284" s="43"/>
      <c r="J1284" s="43"/>
      <c r="K1284" s="43"/>
      <c r="L1284" s="43"/>
      <c r="M1284" s="43"/>
      <c r="N1284" s="43"/>
      <c r="O1284" s="43"/>
      <c r="P1284" s="43"/>
      <c r="Q1284" s="43"/>
      <c r="R1284" s="43"/>
      <c r="S1284" s="43"/>
      <c r="T1284" s="43"/>
      <c r="U1284" s="43"/>
      <c r="V1284" s="43"/>
      <c r="W1284" s="43"/>
      <c r="X1284" s="41"/>
      <c r="Y1284" s="43"/>
      <c r="Z1284" s="43"/>
      <c r="AA1284" s="43"/>
      <c r="AB1284" s="43"/>
      <c r="AC1284" s="43"/>
      <c r="AD1284" s="43"/>
      <c r="AE1284" s="43"/>
      <c r="AF1284" s="80"/>
      <c r="AG1284" s="43"/>
      <c r="AH1284" s="43"/>
      <c r="AI1284" s="43"/>
      <c r="AJ1284" s="22"/>
      <c r="AK1284" s="151"/>
      <c r="AL1284" s="151"/>
      <c r="AM1284" s="151"/>
      <c r="AN1284" s="151"/>
      <c r="AO1284" s="151"/>
    </row>
    <row r="1285" spans="1:41" s="2" customFormat="1" x14ac:dyDescent="0.2">
      <c r="A1285" s="24"/>
      <c r="B1285" s="24"/>
      <c r="C1285" s="24"/>
      <c r="D1285" s="43"/>
      <c r="E1285" s="43"/>
      <c r="F1285" s="43"/>
      <c r="G1285" s="43"/>
      <c r="H1285" s="43"/>
      <c r="I1285" s="43"/>
      <c r="J1285" s="43"/>
      <c r="K1285" s="43"/>
      <c r="L1285" s="43"/>
      <c r="M1285" s="43"/>
      <c r="N1285" s="43"/>
      <c r="O1285" s="43"/>
      <c r="P1285" s="43"/>
      <c r="Q1285" s="43"/>
      <c r="R1285" s="43"/>
      <c r="S1285" s="43"/>
      <c r="T1285" s="43"/>
      <c r="U1285" s="43"/>
      <c r="V1285" s="43"/>
      <c r="W1285" s="43"/>
      <c r="X1285" s="41"/>
      <c r="Y1285" s="43"/>
      <c r="Z1285" s="43"/>
      <c r="AA1285" s="43"/>
      <c r="AB1285" s="43"/>
      <c r="AC1285" s="43"/>
      <c r="AD1285" s="43"/>
      <c r="AE1285" s="43"/>
      <c r="AF1285" s="80"/>
      <c r="AG1285" s="43"/>
      <c r="AH1285" s="43"/>
      <c r="AI1285" s="43"/>
      <c r="AJ1285" s="22"/>
      <c r="AK1285" s="151"/>
      <c r="AL1285" s="151"/>
      <c r="AM1285" s="151"/>
      <c r="AN1285" s="151"/>
      <c r="AO1285" s="151"/>
    </row>
    <row r="1286" spans="1:41" s="2" customFormat="1" x14ac:dyDescent="0.2">
      <c r="A1286" s="24"/>
      <c r="B1286" s="24"/>
      <c r="C1286" s="24"/>
      <c r="D1286" s="43"/>
      <c r="E1286" s="43"/>
      <c r="F1286" s="43"/>
      <c r="G1286" s="43"/>
      <c r="H1286" s="43"/>
      <c r="I1286" s="43"/>
      <c r="J1286" s="43"/>
      <c r="K1286" s="43"/>
      <c r="L1286" s="43"/>
      <c r="M1286" s="43"/>
      <c r="N1286" s="43"/>
      <c r="O1286" s="43"/>
      <c r="P1286" s="43"/>
      <c r="Q1286" s="43"/>
      <c r="R1286" s="43"/>
      <c r="S1286" s="43"/>
      <c r="T1286" s="43"/>
      <c r="U1286" s="43"/>
      <c r="V1286" s="43"/>
      <c r="W1286" s="43"/>
      <c r="X1286" s="41"/>
      <c r="Y1286" s="43"/>
      <c r="Z1286" s="43"/>
      <c r="AA1286" s="43"/>
      <c r="AB1286" s="43"/>
      <c r="AC1286" s="43"/>
      <c r="AD1286" s="43"/>
      <c r="AE1286" s="43"/>
      <c r="AF1286" s="80"/>
      <c r="AG1286" s="43"/>
      <c r="AH1286" s="43"/>
      <c r="AI1286" s="43"/>
      <c r="AJ1286" s="22"/>
      <c r="AK1286" s="151"/>
      <c r="AL1286" s="151"/>
      <c r="AM1286" s="151"/>
      <c r="AN1286" s="151"/>
      <c r="AO1286" s="151"/>
    </row>
    <row r="1287" spans="1:41" s="2" customFormat="1" x14ac:dyDescent="0.2">
      <c r="A1287" s="24"/>
      <c r="B1287" s="24"/>
      <c r="C1287" s="24"/>
      <c r="D1287" s="43"/>
      <c r="E1287" s="43"/>
      <c r="F1287" s="43"/>
      <c r="G1287" s="43"/>
      <c r="H1287" s="43"/>
      <c r="I1287" s="43"/>
      <c r="J1287" s="43"/>
      <c r="K1287" s="43"/>
      <c r="L1287" s="43"/>
      <c r="M1287" s="43"/>
      <c r="N1287" s="43"/>
      <c r="O1287" s="43"/>
      <c r="P1287" s="43"/>
      <c r="Q1287" s="43"/>
      <c r="R1287" s="43"/>
      <c r="S1287" s="43"/>
      <c r="T1287" s="43"/>
      <c r="U1287" s="43"/>
      <c r="V1287" s="43"/>
      <c r="W1287" s="43"/>
      <c r="X1287" s="41"/>
      <c r="Y1287" s="43"/>
      <c r="Z1287" s="43"/>
      <c r="AA1287" s="43"/>
      <c r="AB1287" s="43"/>
      <c r="AC1287" s="43"/>
      <c r="AD1287" s="43"/>
      <c r="AE1287" s="43"/>
      <c r="AF1287" s="80"/>
      <c r="AG1287" s="43"/>
      <c r="AH1287" s="43"/>
      <c r="AI1287" s="43"/>
      <c r="AJ1287" s="22"/>
      <c r="AK1287" s="151"/>
      <c r="AL1287" s="151"/>
      <c r="AM1287" s="151"/>
      <c r="AN1287" s="151"/>
      <c r="AO1287" s="151"/>
    </row>
    <row r="1288" spans="1:41" s="2" customFormat="1" x14ac:dyDescent="0.2">
      <c r="A1288" s="24"/>
      <c r="B1288" s="24"/>
      <c r="C1288" s="24"/>
      <c r="D1288" s="43"/>
      <c r="E1288" s="43"/>
      <c r="F1288" s="43"/>
      <c r="G1288" s="43"/>
      <c r="H1288" s="43"/>
      <c r="I1288" s="43"/>
      <c r="J1288" s="43"/>
      <c r="K1288" s="43"/>
      <c r="L1288" s="43"/>
      <c r="M1288" s="43"/>
      <c r="N1288" s="43"/>
      <c r="O1288" s="43"/>
      <c r="P1288" s="43"/>
      <c r="Q1288" s="43"/>
      <c r="R1288" s="43"/>
      <c r="S1288" s="43"/>
      <c r="T1288" s="43"/>
      <c r="U1288" s="43"/>
      <c r="V1288" s="43"/>
      <c r="W1288" s="43"/>
      <c r="X1288" s="41"/>
      <c r="Y1288" s="43"/>
      <c r="Z1288" s="43"/>
      <c r="AA1288" s="43"/>
      <c r="AB1288" s="43"/>
      <c r="AC1288" s="43"/>
      <c r="AD1288" s="43"/>
      <c r="AE1288" s="43"/>
      <c r="AF1288" s="80"/>
      <c r="AG1288" s="43"/>
      <c r="AH1288" s="43"/>
      <c r="AI1288" s="43"/>
      <c r="AJ1288" s="22"/>
      <c r="AK1288" s="151"/>
      <c r="AL1288" s="151"/>
      <c r="AM1288" s="151"/>
      <c r="AN1288" s="151"/>
      <c r="AO1288" s="151"/>
    </row>
    <row r="1289" spans="1:41" s="2" customFormat="1" x14ac:dyDescent="0.2">
      <c r="A1289" s="24"/>
      <c r="B1289" s="24"/>
      <c r="C1289" s="24"/>
      <c r="D1289" s="43"/>
      <c r="E1289" s="43"/>
      <c r="F1289" s="43"/>
      <c r="G1289" s="43"/>
      <c r="H1289" s="43"/>
      <c r="I1289" s="43"/>
      <c r="J1289" s="43"/>
      <c r="K1289" s="43"/>
      <c r="L1289" s="43"/>
      <c r="M1289" s="43"/>
      <c r="N1289" s="43"/>
      <c r="O1289" s="43"/>
      <c r="P1289" s="43"/>
      <c r="Q1289" s="43"/>
      <c r="R1289" s="43"/>
      <c r="S1289" s="43"/>
      <c r="T1289" s="43"/>
      <c r="U1289" s="43"/>
      <c r="V1289" s="43"/>
      <c r="W1289" s="43"/>
      <c r="X1289" s="41"/>
      <c r="Y1289" s="43"/>
      <c r="Z1289" s="43"/>
      <c r="AA1289" s="43"/>
      <c r="AB1289" s="43"/>
      <c r="AC1289" s="43"/>
      <c r="AD1289" s="43"/>
      <c r="AE1289" s="43"/>
      <c r="AF1289" s="80"/>
      <c r="AG1289" s="43"/>
      <c r="AH1289" s="43"/>
      <c r="AI1289" s="43"/>
      <c r="AJ1289" s="22"/>
      <c r="AK1289" s="151"/>
      <c r="AL1289" s="151"/>
      <c r="AM1289" s="151"/>
      <c r="AN1289" s="151"/>
      <c r="AO1289" s="151"/>
    </row>
    <row r="1290" spans="1:41" s="2" customFormat="1" x14ac:dyDescent="0.2">
      <c r="A1290" s="24"/>
      <c r="B1290" s="24"/>
      <c r="C1290" s="24"/>
      <c r="D1290" s="43"/>
      <c r="E1290" s="43"/>
      <c r="F1290" s="43"/>
      <c r="G1290" s="43"/>
      <c r="H1290" s="43"/>
      <c r="I1290" s="43"/>
      <c r="J1290" s="43"/>
      <c r="K1290" s="43"/>
      <c r="L1290" s="43"/>
      <c r="M1290" s="43"/>
      <c r="N1290" s="43"/>
      <c r="O1290" s="43"/>
      <c r="P1290" s="43"/>
      <c r="Q1290" s="43"/>
      <c r="R1290" s="43"/>
      <c r="S1290" s="43"/>
      <c r="T1290" s="43"/>
      <c r="U1290" s="43"/>
      <c r="V1290" s="43"/>
      <c r="W1290" s="43"/>
      <c r="X1290" s="41"/>
      <c r="Y1290" s="43"/>
      <c r="Z1290" s="43"/>
      <c r="AA1290" s="43"/>
      <c r="AB1290" s="43"/>
      <c r="AC1290" s="43"/>
      <c r="AD1290" s="43"/>
      <c r="AE1290" s="43"/>
      <c r="AF1290" s="80"/>
      <c r="AG1290" s="43"/>
      <c r="AH1290" s="43"/>
      <c r="AI1290" s="43"/>
      <c r="AJ1290" s="22"/>
      <c r="AK1290" s="151"/>
      <c r="AL1290" s="151"/>
      <c r="AM1290" s="151"/>
      <c r="AN1290" s="151"/>
      <c r="AO1290" s="151"/>
    </row>
    <row r="1291" spans="1:41" s="2" customFormat="1" x14ac:dyDescent="0.2">
      <c r="A1291" s="24"/>
      <c r="B1291" s="24"/>
      <c r="C1291" s="24"/>
      <c r="D1291" s="43"/>
      <c r="E1291" s="43"/>
      <c r="F1291" s="43"/>
      <c r="G1291" s="43"/>
      <c r="H1291" s="43"/>
      <c r="I1291" s="43"/>
      <c r="J1291" s="43"/>
      <c r="K1291" s="43"/>
      <c r="L1291" s="43"/>
      <c r="M1291" s="43"/>
      <c r="N1291" s="43"/>
      <c r="O1291" s="43"/>
      <c r="P1291" s="43"/>
      <c r="Q1291" s="43"/>
      <c r="R1291" s="43"/>
      <c r="S1291" s="43"/>
      <c r="T1291" s="43"/>
      <c r="U1291" s="43"/>
      <c r="V1291" s="43"/>
      <c r="W1291" s="43"/>
      <c r="X1291" s="41"/>
      <c r="Y1291" s="43"/>
      <c r="Z1291" s="43"/>
      <c r="AA1291" s="43"/>
      <c r="AB1291" s="43"/>
      <c r="AC1291" s="43"/>
      <c r="AD1291" s="43"/>
      <c r="AE1291" s="43"/>
      <c r="AF1291" s="80"/>
      <c r="AG1291" s="43"/>
      <c r="AH1291" s="43"/>
      <c r="AI1291" s="43"/>
      <c r="AJ1291" s="22"/>
      <c r="AK1291" s="151"/>
      <c r="AL1291" s="151"/>
      <c r="AM1291" s="151"/>
      <c r="AN1291" s="151"/>
      <c r="AO1291" s="151"/>
    </row>
    <row r="1292" spans="1:41" s="2" customFormat="1" x14ac:dyDescent="0.2">
      <c r="A1292" s="24"/>
      <c r="B1292" s="24"/>
      <c r="C1292" s="24"/>
      <c r="D1292" s="43"/>
      <c r="E1292" s="43"/>
      <c r="F1292" s="43"/>
      <c r="G1292" s="43"/>
      <c r="H1292" s="43"/>
      <c r="I1292" s="43"/>
      <c r="J1292" s="43"/>
      <c r="K1292" s="43"/>
      <c r="L1292" s="43"/>
      <c r="M1292" s="43"/>
      <c r="N1292" s="43"/>
      <c r="O1292" s="43"/>
      <c r="P1292" s="43"/>
      <c r="Q1292" s="43"/>
      <c r="R1292" s="43"/>
      <c r="S1292" s="43"/>
      <c r="T1292" s="43"/>
      <c r="U1292" s="43"/>
      <c r="V1292" s="43"/>
      <c r="W1292" s="43"/>
      <c r="X1292" s="41"/>
      <c r="Y1292" s="43"/>
      <c r="Z1292" s="43"/>
      <c r="AA1292" s="43"/>
      <c r="AB1292" s="43"/>
      <c r="AC1292" s="43"/>
      <c r="AD1292" s="43"/>
      <c r="AE1292" s="43"/>
      <c r="AF1292" s="80"/>
      <c r="AG1292" s="43"/>
      <c r="AH1292" s="43"/>
      <c r="AI1292" s="43"/>
      <c r="AJ1292" s="22"/>
      <c r="AK1292" s="151"/>
      <c r="AL1292" s="151"/>
      <c r="AM1292" s="151"/>
      <c r="AN1292" s="151"/>
      <c r="AO1292" s="151"/>
    </row>
    <row r="1293" spans="1:41" s="2" customFormat="1" x14ac:dyDescent="0.2">
      <c r="A1293" s="24"/>
      <c r="B1293" s="24"/>
      <c r="C1293" s="24"/>
      <c r="D1293" s="43"/>
      <c r="E1293" s="43"/>
      <c r="F1293" s="43"/>
      <c r="G1293" s="43"/>
      <c r="H1293" s="43"/>
      <c r="I1293" s="43"/>
      <c r="J1293" s="43"/>
      <c r="K1293" s="43"/>
      <c r="L1293" s="43"/>
      <c r="M1293" s="43"/>
      <c r="N1293" s="43"/>
      <c r="O1293" s="43"/>
      <c r="P1293" s="43"/>
      <c r="Q1293" s="43"/>
      <c r="R1293" s="43"/>
      <c r="S1293" s="43"/>
      <c r="T1293" s="43"/>
      <c r="U1293" s="43"/>
      <c r="V1293" s="43"/>
      <c r="W1293" s="43"/>
      <c r="X1293" s="41"/>
      <c r="Y1293" s="43"/>
      <c r="Z1293" s="43"/>
      <c r="AA1293" s="43"/>
      <c r="AB1293" s="43"/>
      <c r="AC1293" s="43"/>
      <c r="AD1293" s="43"/>
      <c r="AE1293" s="43"/>
      <c r="AF1293" s="80"/>
      <c r="AG1293" s="43"/>
      <c r="AH1293" s="43"/>
      <c r="AI1293" s="43"/>
      <c r="AJ1293" s="22"/>
      <c r="AK1293" s="151"/>
      <c r="AL1293" s="151"/>
      <c r="AM1293" s="151"/>
      <c r="AN1293" s="151"/>
      <c r="AO1293" s="151"/>
    </row>
    <row r="1294" spans="1:41" s="2" customFormat="1" x14ac:dyDescent="0.2">
      <c r="A1294" s="24"/>
      <c r="B1294" s="24"/>
      <c r="C1294" s="24"/>
      <c r="D1294" s="43"/>
      <c r="E1294" s="43"/>
      <c r="F1294" s="43"/>
      <c r="G1294" s="43"/>
      <c r="H1294" s="43"/>
      <c r="I1294" s="43"/>
      <c r="J1294" s="43"/>
      <c r="K1294" s="43"/>
      <c r="L1294" s="43"/>
      <c r="M1294" s="43"/>
      <c r="N1294" s="43"/>
      <c r="O1294" s="43"/>
      <c r="P1294" s="43"/>
      <c r="Q1294" s="43"/>
      <c r="R1294" s="43"/>
      <c r="S1294" s="43"/>
      <c r="T1294" s="43"/>
      <c r="U1294" s="43"/>
      <c r="V1294" s="43"/>
      <c r="W1294" s="43"/>
      <c r="X1294" s="41"/>
      <c r="Y1294" s="43"/>
      <c r="Z1294" s="43"/>
      <c r="AA1294" s="43"/>
      <c r="AB1294" s="43"/>
      <c r="AC1294" s="43"/>
      <c r="AD1294" s="43"/>
      <c r="AE1294" s="43"/>
      <c r="AF1294" s="80"/>
      <c r="AG1294" s="43"/>
      <c r="AH1294" s="43"/>
      <c r="AI1294" s="43"/>
      <c r="AJ1294" s="22"/>
      <c r="AK1294" s="151"/>
      <c r="AL1294" s="151"/>
      <c r="AM1294" s="151"/>
      <c r="AN1294" s="151"/>
      <c r="AO1294" s="151"/>
    </row>
    <row r="1295" spans="1:41" s="2" customFormat="1" x14ac:dyDescent="0.2">
      <c r="A1295" s="24"/>
      <c r="B1295" s="24"/>
      <c r="C1295" s="24"/>
      <c r="D1295" s="43"/>
      <c r="E1295" s="43"/>
      <c r="F1295" s="43"/>
      <c r="G1295" s="43"/>
      <c r="H1295" s="43"/>
      <c r="I1295" s="43"/>
      <c r="J1295" s="43"/>
      <c r="K1295" s="43"/>
      <c r="L1295" s="43"/>
      <c r="M1295" s="43"/>
      <c r="N1295" s="43"/>
      <c r="O1295" s="43"/>
      <c r="P1295" s="43"/>
      <c r="Q1295" s="43"/>
      <c r="R1295" s="43"/>
      <c r="S1295" s="43"/>
      <c r="T1295" s="43"/>
      <c r="U1295" s="43"/>
      <c r="V1295" s="43"/>
      <c r="W1295" s="43"/>
      <c r="X1295" s="41"/>
      <c r="Y1295" s="43"/>
      <c r="Z1295" s="43"/>
      <c r="AA1295" s="43"/>
      <c r="AB1295" s="43"/>
      <c r="AC1295" s="43"/>
      <c r="AD1295" s="43"/>
      <c r="AE1295" s="43"/>
      <c r="AF1295" s="80"/>
      <c r="AG1295" s="43"/>
      <c r="AH1295" s="43"/>
      <c r="AI1295" s="43"/>
      <c r="AJ1295" s="22"/>
      <c r="AK1295" s="151"/>
      <c r="AL1295" s="151"/>
      <c r="AM1295" s="151"/>
      <c r="AN1295" s="151"/>
      <c r="AO1295" s="151"/>
    </row>
    <row r="1296" spans="1:41" s="2" customFormat="1" x14ac:dyDescent="0.2">
      <c r="A1296" s="24"/>
      <c r="B1296" s="24"/>
      <c r="C1296" s="24"/>
      <c r="D1296" s="43"/>
      <c r="E1296" s="43"/>
      <c r="F1296" s="43"/>
      <c r="G1296" s="43"/>
      <c r="H1296" s="43"/>
      <c r="I1296" s="43"/>
      <c r="J1296" s="43"/>
      <c r="K1296" s="43"/>
      <c r="L1296" s="43"/>
      <c r="M1296" s="43"/>
      <c r="N1296" s="43"/>
      <c r="O1296" s="43"/>
      <c r="P1296" s="43"/>
      <c r="Q1296" s="43"/>
      <c r="R1296" s="43"/>
      <c r="S1296" s="43"/>
      <c r="T1296" s="43"/>
      <c r="U1296" s="43"/>
      <c r="V1296" s="43"/>
      <c r="W1296" s="43"/>
      <c r="X1296" s="41"/>
      <c r="Y1296" s="43"/>
      <c r="Z1296" s="43"/>
      <c r="AA1296" s="43"/>
      <c r="AB1296" s="43"/>
      <c r="AC1296" s="43"/>
      <c r="AD1296" s="43"/>
      <c r="AE1296" s="43"/>
      <c r="AF1296" s="80"/>
      <c r="AG1296" s="43"/>
      <c r="AH1296" s="43"/>
      <c r="AI1296" s="43"/>
      <c r="AJ1296" s="22"/>
      <c r="AK1296" s="151"/>
      <c r="AL1296" s="151"/>
      <c r="AM1296" s="151"/>
      <c r="AN1296" s="151"/>
      <c r="AO1296" s="151"/>
    </row>
    <row r="1297" spans="1:41" s="2" customFormat="1" x14ac:dyDescent="0.2">
      <c r="A1297" s="24"/>
      <c r="B1297" s="24"/>
      <c r="C1297" s="24"/>
      <c r="D1297" s="43"/>
      <c r="E1297" s="43"/>
      <c r="F1297" s="43"/>
      <c r="G1297" s="43"/>
      <c r="H1297" s="43"/>
      <c r="I1297" s="43"/>
      <c r="J1297" s="43"/>
      <c r="K1297" s="43"/>
      <c r="L1297" s="43"/>
      <c r="M1297" s="43"/>
      <c r="N1297" s="43"/>
      <c r="O1297" s="43"/>
      <c r="P1297" s="43"/>
      <c r="Q1297" s="43"/>
      <c r="R1297" s="43"/>
      <c r="S1297" s="43"/>
      <c r="T1297" s="43"/>
      <c r="U1297" s="43"/>
      <c r="V1297" s="43"/>
      <c r="W1297" s="43"/>
      <c r="X1297" s="41"/>
      <c r="Y1297" s="43"/>
      <c r="Z1297" s="43"/>
      <c r="AA1297" s="43"/>
      <c r="AB1297" s="43"/>
      <c r="AC1297" s="43"/>
      <c r="AD1297" s="43"/>
      <c r="AE1297" s="43"/>
      <c r="AF1297" s="80"/>
      <c r="AG1297" s="43"/>
      <c r="AH1297" s="43"/>
      <c r="AI1297" s="43"/>
      <c r="AJ1297" s="22"/>
      <c r="AK1297" s="151"/>
      <c r="AL1297" s="151"/>
      <c r="AM1297" s="151"/>
      <c r="AN1297" s="151"/>
      <c r="AO1297" s="151"/>
    </row>
    <row r="1298" spans="1:41" s="2" customFormat="1" x14ac:dyDescent="0.2">
      <c r="A1298" s="24"/>
      <c r="B1298" s="24"/>
      <c r="C1298" s="24"/>
      <c r="D1298" s="43"/>
      <c r="E1298" s="43"/>
      <c r="F1298" s="43"/>
      <c r="G1298" s="43"/>
      <c r="H1298" s="43"/>
      <c r="I1298" s="43"/>
      <c r="J1298" s="43"/>
      <c r="K1298" s="43"/>
      <c r="L1298" s="43"/>
      <c r="M1298" s="43"/>
      <c r="N1298" s="43"/>
      <c r="O1298" s="43"/>
      <c r="P1298" s="43"/>
      <c r="Q1298" s="43"/>
      <c r="R1298" s="43"/>
      <c r="S1298" s="43"/>
      <c r="T1298" s="43"/>
      <c r="U1298" s="43"/>
      <c r="V1298" s="43"/>
      <c r="W1298" s="43"/>
      <c r="X1298" s="41"/>
      <c r="Y1298" s="43"/>
      <c r="Z1298" s="43"/>
      <c r="AA1298" s="43"/>
      <c r="AB1298" s="43"/>
      <c r="AC1298" s="43"/>
      <c r="AD1298" s="43"/>
      <c r="AE1298" s="43"/>
      <c r="AF1298" s="80"/>
      <c r="AG1298" s="43"/>
      <c r="AH1298" s="43"/>
      <c r="AI1298" s="43"/>
      <c r="AJ1298" s="22"/>
      <c r="AK1298" s="151"/>
      <c r="AL1298" s="151"/>
      <c r="AM1298" s="151"/>
      <c r="AN1298" s="151"/>
      <c r="AO1298" s="151"/>
    </row>
    <row r="1299" spans="1:41" s="2" customFormat="1" x14ac:dyDescent="0.2">
      <c r="A1299" s="24"/>
      <c r="B1299" s="24"/>
      <c r="C1299" s="24"/>
      <c r="D1299" s="43"/>
      <c r="E1299" s="43"/>
      <c r="F1299" s="43"/>
      <c r="G1299" s="43"/>
      <c r="H1299" s="43"/>
      <c r="I1299" s="43"/>
      <c r="J1299" s="43"/>
      <c r="K1299" s="43"/>
      <c r="L1299" s="43"/>
      <c r="M1299" s="43"/>
      <c r="N1299" s="43"/>
      <c r="O1299" s="43"/>
      <c r="P1299" s="43"/>
      <c r="Q1299" s="43"/>
      <c r="R1299" s="43"/>
      <c r="S1299" s="43"/>
      <c r="T1299" s="43"/>
      <c r="U1299" s="43"/>
      <c r="V1299" s="43"/>
      <c r="W1299" s="43"/>
      <c r="X1299" s="41"/>
      <c r="Y1299" s="43"/>
      <c r="Z1299" s="43"/>
      <c r="AA1299" s="43"/>
      <c r="AB1299" s="43"/>
      <c r="AC1299" s="43"/>
      <c r="AD1299" s="43"/>
      <c r="AE1299" s="43"/>
      <c r="AF1299" s="80"/>
      <c r="AG1299" s="43"/>
      <c r="AH1299" s="43"/>
      <c r="AI1299" s="43"/>
      <c r="AJ1299" s="22"/>
      <c r="AK1299" s="151"/>
      <c r="AL1299" s="151"/>
      <c r="AM1299" s="151"/>
      <c r="AN1299" s="151"/>
      <c r="AO1299" s="151"/>
    </row>
    <row r="1300" spans="1:41" s="2" customFormat="1" x14ac:dyDescent="0.2">
      <c r="A1300" s="24"/>
      <c r="B1300" s="24"/>
      <c r="C1300" s="24"/>
      <c r="D1300" s="43"/>
      <c r="E1300" s="43"/>
      <c r="F1300" s="43"/>
      <c r="G1300" s="43"/>
      <c r="H1300" s="43"/>
      <c r="I1300" s="43"/>
      <c r="J1300" s="43"/>
      <c r="K1300" s="43"/>
      <c r="L1300" s="43"/>
      <c r="M1300" s="43"/>
      <c r="N1300" s="43"/>
      <c r="O1300" s="43"/>
      <c r="P1300" s="43"/>
      <c r="Q1300" s="43"/>
      <c r="R1300" s="43"/>
      <c r="S1300" s="43"/>
      <c r="T1300" s="43"/>
      <c r="U1300" s="43"/>
      <c r="V1300" s="43"/>
      <c r="W1300" s="43"/>
      <c r="X1300" s="41"/>
      <c r="Y1300" s="43"/>
      <c r="Z1300" s="43"/>
      <c r="AA1300" s="43"/>
      <c r="AB1300" s="43"/>
      <c r="AC1300" s="43"/>
      <c r="AD1300" s="43"/>
      <c r="AE1300" s="43"/>
      <c r="AF1300" s="80"/>
      <c r="AG1300" s="43"/>
      <c r="AH1300" s="43"/>
      <c r="AI1300" s="43"/>
      <c r="AJ1300" s="22"/>
      <c r="AK1300" s="151"/>
      <c r="AL1300" s="151"/>
      <c r="AM1300" s="151"/>
      <c r="AN1300" s="151"/>
      <c r="AO1300" s="151"/>
    </row>
    <row r="1301" spans="1:41" s="2" customFormat="1" x14ac:dyDescent="0.2">
      <c r="A1301" s="24"/>
      <c r="B1301" s="24"/>
      <c r="C1301" s="24"/>
      <c r="D1301" s="43"/>
      <c r="E1301" s="43"/>
      <c r="F1301" s="43"/>
      <c r="G1301" s="43"/>
      <c r="H1301" s="43"/>
      <c r="I1301" s="43"/>
      <c r="J1301" s="43"/>
      <c r="K1301" s="43"/>
      <c r="L1301" s="43"/>
      <c r="M1301" s="43"/>
      <c r="N1301" s="43"/>
      <c r="O1301" s="43"/>
      <c r="P1301" s="43"/>
      <c r="Q1301" s="43"/>
      <c r="R1301" s="43"/>
      <c r="S1301" s="43"/>
      <c r="T1301" s="43"/>
      <c r="U1301" s="43"/>
      <c r="V1301" s="43"/>
      <c r="W1301" s="43"/>
      <c r="X1301" s="41"/>
      <c r="Y1301" s="43"/>
      <c r="Z1301" s="43"/>
      <c r="AA1301" s="43"/>
      <c r="AB1301" s="43"/>
      <c r="AC1301" s="43"/>
      <c r="AD1301" s="43"/>
      <c r="AE1301" s="43"/>
      <c r="AF1301" s="80"/>
      <c r="AG1301" s="43"/>
      <c r="AH1301" s="43"/>
      <c r="AI1301" s="43"/>
      <c r="AJ1301" s="22"/>
      <c r="AK1301" s="151"/>
      <c r="AL1301" s="151"/>
      <c r="AM1301" s="151"/>
      <c r="AN1301" s="151"/>
      <c r="AO1301" s="151"/>
    </row>
    <row r="1302" spans="1:41" s="2" customFormat="1" x14ac:dyDescent="0.2">
      <c r="A1302" s="24"/>
      <c r="B1302" s="24"/>
      <c r="C1302" s="24"/>
      <c r="D1302" s="43"/>
      <c r="E1302" s="43"/>
      <c r="F1302" s="43"/>
      <c r="G1302" s="43"/>
      <c r="H1302" s="43"/>
      <c r="I1302" s="43"/>
      <c r="J1302" s="43"/>
      <c r="K1302" s="43"/>
      <c r="L1302" s="43"/>
      <c r="M1302" s="43"/>
      <c r="N1302" s="43"/>
      <c r="O1302" s="43"/>
      <c r="P1302" s="43"/>
      <c r="Q1302" s="43"/>
      <c r="R1302" s="43"/>
      <c r="S1302" s="43"/>
      <c r="T1302" s="43"/>
      <c r="U1302" s="43"/>
      <c r="V1302" s="43"/>
      <c r="W1302" s="43"/>
      <c r="X1302" s="41"/>
      <c r="Y1302" s="43"/>
      <c r="Z1302" s="43"/>
      <c r="AA1302" s="43"/>
      <c r="AB1302" s="43"/>
      <c r="AC1302" s="43"/>
      <c r="AD1302" s="43"/>
      <c r="AE1302" s="43"/>
      <c r="AF1302" s="80"/>
      <c r="AG1302" s="43"/>
      <c r="AH1302" s="43"/>
      <c r="AI1302" s="43"/>
      <c r="AJ1302" s="22"/>
      <c r="AK1302" s="151"/>
      <c r="AL1302" s="151"/>
      <c r="AM1302" s="151"/>
      <c r="AN1302" s="151"/>
      <c r="AO1302" s="151"/>
    </row>
    <row r="1303" spans="1:41" s="2" customFormat="1" x14ac:dyDescent="0.2">
      <c r="A1303" s="24"/>
      <c r="B1303" s="24"/>
      <c r="C1303" s="24"/>
      <c r="D1303" s="43"/>
      <c r="E1303" s="43"/>
      <c r="F1303" s="43"/>
      <c r="G1303" s="43"/>
      <c r="H1303" s="43"/>
      <c r="I1303" s="43"/>
      <c r="J1303" s="43"/>
      <c r="K1303" s="43"/>
      <c r="L1303" s="43"/>
      <c r="M1303" s="43"/>
      <c r="N1303" s="43"/>
      <c r="O1303" s="43"/>
      <c r="P1303" s="43"/>
      <c r="Q1303" s="43"/>
      <c r="R1303" s="43"/>
      <c r="S1303" s="43"/>
      <c r="T1303" s="43"/>
      <c r="U1303" s="43"/>
      <c r="V1303" s="43"/>
      <c r="W1303" s="43"/>
      <c r="X1303" s="41"/>
      <c r="Y1303" s="43"/>
      <c r="Z1303" s="43"/>
      <c r="AA1303" s="43"/>
      <c r="AB1303" s="43"/>
      <c r="AC1303" s="43"/>
      <c r="AD1303" s="43"/>
      <c r="AE1303" s="43"/>
      <c r="AF1303" s="80"/>
      <c r="AG1303" s="43"/>
      <c r="AH1303" s="43"/>
      <c r="AI1303" s="43"/>
      <c r="AJ1303" s="22"/>
      <c r="AK1303" s="151"/>
      <c r="AL1303" s="151"/>
      <c r="AM1303" s="151"/>
      <c r="AN1303" s="151"/>
      <c r="AO1303" s="151"/>
    </row>
    <row r="1304" spans="1:41" s="2" customFormat="1" x14ac:dyDescent="0.2">
      <c r="A1304" s="24"/>
      <c r="B1304" s="24"/>
      <c r="C1304" s="24"/>
      <c r="D1304" s="43"/>
      <c r="E1304" s="43"/>
      <c r="F1304" s="43"/>
      <c r="G1304" s="43"/>
      <c r="H1304" s="43"/>
      <c r="I1304" s="43"/>
      <c r="J1304" s="43"/>
      <c r="K1304" s="43"/>
      <c r="L1304" s="43"/>
      <c r="M1304" s="43"/>
      <c r="N1304" s="43"/>
      <c r="O1304" s="43"/>
      <c r="P1304" s="43"/>
      <c r="Q1304" s="43"/>
      <c r="R1304" s="43"/>
      <c r="S1304" s="43"/>
      <c r="T1304" s="43"/>
      <c r="U1304" s="43"/>
      <c r="V1304" s="43"/>
      <c r="W1304" s="43"/>
      <c r="X1304" s="41"/>
      <c r="Y1304" s="43"/>
      <c r="Z1304" s="43"/>
      <c r="AA1304" s="43"/>
      <c r="AB1304" s="43"/>
      <c r="AC1304" s="43"/>
      <c r="AD1304" s="43"/>
      <c r="AE1304" s="43"/>
      <c r="AF1304" s="80"/>
      <c r="AG1304" s="43"/>
      <c r="AH1304" s="43"/>
      <c r="AI1304" s="43"/>
      <c r="AJ1304" s="22"/>
      <c r="AK1304" s="151"/>
      <c r="AL1304" s="151"/>
      <c r="AM1304" s="151"/>
      <c r="AN1304" s="151"/>
      <c r="AO1304" s="151"/>
    </row>
    <row r="1305" spans="1:41" s="2" customFormat="1" x14ac:dyDescent="0.2">
      <c r="A1305" s="24"/>
      <c r="B1305" s="24"/>
      <c r="C1305" s="24"/>
      <c r="D1305" s="43"/>
      <c r="E1305" s="43"/>
      <c r="F1305" s="43"/>
      <c r="G1305" s="43"/>
      <c r="H1305" s="43"/>
      <c r="I1305" s="43"/>
      <c r="J1305" s="43"/>
      <c r="K1305" s="43"/>
      <c r="L1305" s="43"/>
      <c r="M1305" s="43"/>
      <c r="N1305" s="43"/>
      <c r="O1305" s="43"/>
      <c r="P1305" s="43"/>
      <c r="Q1305" s="43"/>
      <c r="R1305" s="43"/>
      <c r="S1305" s="43"/>
      <c r="T1305" s="43"/>
      <c r="U1305" s="43"/>
      <c r="V1305" s="43"/>
      <c r="W1305" s="43"/>
      <c r="X1305" s="41"/>
      <c r="Y1305" s="43"/>
      <c r="Z1305" s="43"/>
      <c r="AA1305" s="43"/>
      <c r="AB1305" s="43"/>
      <c r="AC1305" s="43"/>
      <c r="AD1305" s="43"/>
      <c r="AE1305" s="43"/>
      <c r="AF1305" s="80"/>
      <c r="AG1305" s="43"/>
      <c r="AH1305" s="43"/>
      <c r="AI1305" s="43"/>
      <c r="AJ1305" s="22"/>
      <c r="AK1305" s="151"/>
      <c r="AL1305" s="151"/>
      <c r="AM1305" s="151"/>
      <c r="AN1305" s="151"/>
      <c r="AO1305" s="151"/>
    </row>
    <row r="1306" spans="1:41" s="2" customFormat="1" x14ac:dyDescent="0.2">
      <c r="A1306" s="24"/>
      <c r="B1306" s="24"/>
      <c r="C1306" s="24"/>
      <c r="D1306" s="43"/>
      <c r="E1306" s="43"/>
      <c r="F1306" s="43"/>
      <c r="G1306" s="43"/>
      <c r="H1306" s="43"/>
      <c r="I1306" s="43"/>
      <c r="J1306" s="43"/>
      <c r="K1306" s="43"/>
      <c r="L1306" s="43"/>
      <c r="M1306" s="43"/>
      <c r="N1306" s="43"/>
      <c r="O1306" s="43"/>
      <c r="P1306" s="43"/>
      <c r="Q1306" s="43"/>
      <c r="R1306" s="43"/>
      <c r="S1306" s="43"/>
      <c r="T1306" s="43"/>
      <c r="U1306" s="43"/>
      <c r="V1306" s="43"/>
      <c r="W1306" s="43"/>
      <c r="X1306" s="41"/>
      <c r="Y1306" s="43"/>
      <c r="Z1306" s="43"/>
      <c r="AA1306" s="43"/>
      <c r="AB1306" s="43"/>
      <c r="AC1306" s="43"/>
      <c r="AD1306" s="43"/>
      <c r="AE1306" s="43"/>
      <c r="AF1306" s="80"/>
      <c r="AG1306" s="43"/>
      <c r="AH1306" s="43"/>
      <c r="AI1306" s="43"/>
      <c r="AJ1306" s="22"/>
      <c r="AK1306" s="151"/>
      <c r="AL1306" s="151"/>
      <c r="AM1306" s="151"/>
      <c r="AN1306" s="151"/>
      <c r="AO1306" s="151"/>
    </row>
    <row r="1307" spans="1:41" s="2" customFormat="1" x14ac:dyDescent="0.2">
      <c r="A1307" s="24"/>
      <c r="B1307" s="24"/>
      <c r="C1307" s="24"/>
      <c r="D1307" s="43"/>
      <c r="E1307" s="43"/>
      <c r="F1307" s="43"/>
      <c r="G1307" s="43"/>
      <c r="H1307" s="43"/>
      <c r="I1307" s="43"/>
      <c r="J1307" s="43"/>
      <c r="K1307" s="43"/>
      <c r="L1307" s="43"/>
      <c r="M1307" s="43"/>
      <c r="N1307" s="43"/>
      <c r="O1307" s="43"/>
      <c r="P1307" s="43"/>
      <c r="Q1307" s="43"/>
      <c r="R1307" s="43"/>
      <c r="S1307" s="43"/>
      <c r="T1307" s="43"/>
      <c r="U1307" s="43"/>
      <c r="V1307" s="43"/>
      <c r="W1307" s="43"/>
      <c r="X1307" s="41"/>
      <c r="Y1307" s="43"/>
      <c r="Z1307" s="43"/>
      <c r="AA1307" s="43"/>
      <c r="AB1307" s="43"/>
      <c r="AC1307" s="43"/>
      <c r="AD1307" s="43"/>
      <c r="AE1307" s="43"/>
      <c r="AF1307" s="80"/>
      <c r="AG1307" s="43"/>
      <c r="AH1307" s="43"/>
      <c r="AI1307" s="43"/>
      <c r="AJ1307" s="22"/>
      <c r="AK1307" s="151"/>
      <c r="AL1307" s="151"/>
      <c r="AM1307" s="151"/>
      <c r="AN1307" s="151"/>
      <c r="AO1307" s="151"/>
    </row>
    <row r="1308" spans="1:41" s="2" customFormat="1" x14ac:dyDescent="0.2">
      <c r="A1308" s="24"/>
      <c r="B1308" s="24"/>
      <c r="C1308" s="24"/>
      <c r="D1308" s="43"/>
      <c r="E1308" s="43"/>
      <c r="F1308" s="43"/>
      <c r="G1308" s="43"/>
      <c r="H1308" s="43"/>
      <c r="I1308" s="43"/>
      <c r="J1308" s="43"/>
      <c r="K1308" s="43"/>
      <c r="L1308" s="43"/>
      <c r="M1308" s="43"/>
      <c r="N1308" s="43"/>
      <c r="O1308" s="43"/>
      <c r="P1308" s="43"/>
      <c r="Q1308" s="43"/>
      <c r="R1308" s="43"/>
      <c r="S1308" s="43"/>
      <c r="T1308" s="43"/>
      <c r="U1308" s="43"/>
      <c r="V1308" s="43"/>
      <c r="W1308" s="43"/>
      <c r="X1308" s="41"/>
      <c r="Y1308" s="43"/>
      <c r="Z1308" s="43"/>
      <c r="AA1308" s="43"/>
      <c r="AB1308" s="43"/>
      <c r="AC1308" s="43"/>
      <c r="AD1308" s="43"/>
      <c r="AE1308" s="43"/>
      <c r="AF1308" s="80"/>
      <c r="AG1308" s="43"/>
      <c r="AH1308" s="43"/>
      <c r="AI1308" s="43"/>
      <c r="AJ1308" s="22"/>
      <c r="AK1308" s="151"/>
      <c r="AL1308" s="151"/>
      <c r="AM1308" s="151"/>
      <c r="AN1308" s="151"/>
      <c r="AO1308" s="151"/>
    </row>
    <row r="1309" spans="1:41" s="2" customFormat="1" x14ac:dyDescent="0.2">
      <c r="A1309" s="24"/>
      <c r="B1309" s="24"/>
      <c r="C1309" s="24"/>
      <c r="D1309" s="43"/>
      <c r="E1309" s="43"/>
      <c r="F1309" s="43"/>
      <c r="G1309" s="43"/>
      <c r="H1309" s="43"/>
      <c r="I1309" s="43"/>
      <c r="J1309" s="43"/>
      <c r="K1309" s="43"/>
      <c r="L1309" s="43"/>
      <c r="M1309" s="43"/>
      <c r="N1309" s="43"/>
      <c r="O1309" s="43"/>
      <c r="P1309" s="43"/>
      <c r="Q1309" s="43"/>
      <c r="R1309" s="43"/>
      <c r="S1309" s="43"/>
      <c r="T1309" s="43"/>
      <c r="U1309" s="43"/>
      <c r="V1309" s="43"/>
      <c r="W1309" s="43"/>
      <c r="X1309" s="41"/>
      <c r="Y1309" s="43"/>
      <c r="Z1309" s="43"/>
      <c r="AA1309" s="43"/>
      <c r="AB1309" s="43"/>
      <c r="AC1309" s="43"/>
      <c r="AD1309" s="43"/>
      <c r="AE1309" s="43"/>
      <c r="AF1309" s="80"/>
      <c r="AG1309" s="43"/>
      <c r="AH1309" s="43"/>
      <c r="AI1309" s="43"/>
      <c r="AJ1309" s="22"/>
      <c r="AK1309" s="151"/>
      <c r="AL1309" s="151"/>
      <c r="AM1309" s="151"/>
      <c r="AN1309" s="151"/>
      <c r="AO1309" s="151"/>
    </row>
    <row r="1310" spans="1:41" s="2" customFormat="1" x14ac:dyDescent="0.2">
      <c r="A1310" s="24"/>
      <c r="B1310" s="24"/>
      <c r="C1310" s="24"/>
      <c r="D1310" s="43"/>
      <c r="E1310" s="43"/>
      <c r="F1310" s="43"/>
      <c r="G1310" s="43"/>
      <c r="H1310" s="43"/>
      <c r="I1310" s="43"/>
      <c r="J1310" s="43"/>
      <c r="K1310" s="43"/>
      <c r="L1310" s="43"/>
      <c r="M1310" s="43"/>
      <c r="N1310" s="43"/>
      <c r="O1310" s="43"/>
      <c r="P1310" s="43"/>
      <c r="Q1310" s="43"/>
      <c r="R1310" s="43"/>
      <c r="S1310" s="43"/>
      <c r="T1310" s="43"/>
      <c r="U1310" s="43"/>
      <c r="V1310" s="43"/>
      <c r="W1310" s="43"/>
      <c r="X1310" s="41"/>
      <c r="Y1310" s="43"/>
      <c r="Z1310" s="43"/>
      <c r="AA1310" s="43"/>
      <c r="AB1310" s="43"/>
      <c r="AC1310" s="43"/>
      <c r="AD1310" s="43"/>
      <c r="AE1310" s="43"/>
      <c r="AF1310" s="80"/>
      <c r="AG1310" s="43"/>
      <c r="AH1310" s="43"/>
      <c r="AI1310" s="43"/>
      <c r="AJ1310" s="22"/>
      <c r="AK1310" s="151"/>
      <c r="AL1310" s="151"/>
      <c r="AM1310" s="151"/>
      <c r="AN1310" s="151"/>
      <c r="AO1310" s="151"/>
    </row>
    <row r="1311" spans="1:41" s="2" customFormat="1" x14ac:dyDescent="0.2">
      <c r="A1311" s="24"/>
      <c r="B1311" s="24"/>
      <c r="C1311" s="24"/>
      <c r="D1311" s="43"/>
      <c r="E1311" s="43"/>
      <c r="F1311" s="43"/>
      <c r="G1311" s="43"/>
      <c r="H1311" s="43"/>
      <c r="I1311" s="43"/>
      <c r="J1311" s="43"/>
      <c r="K1311" s="43"/>
      <c r="L1311" s="43"/>
      <c r="M1311" s="43"/>
      <c r="N1311" s="43"/>
      <c r="O1311" s="43"/>
      <c r="P1311" s="43"/>
      <c r="Q1311" s="43"/>
      <c r="R1311" s="43"/>
      <c r="S1311" s="43"/>
      <c r="T1311" s="43"/>
      <c r="U1311" s="43"/>
      <c r="V1311" s="43"/>
      <c r="W1311" s="43"/>
      <c r="X1311" s="41"/>
      <c r="Y1311" s="43"/>
      <c r="Z1311" s="43"/>
      <c r="AA1311" s="43"/>
      <c r="AB1311" s="43"/>
      <c r="AC1311" s="43"/>
      <c r="AD1311" s="43"/>
      <c r="AE1311" s="43"/>
      <c r="AF1311" s="80"/>
      <c r="AG1311" s="43"/>
      <c r="AH1311" s="43"/>
      <c r="AI1311" s="43"/>
      <c r="AJ1311" s="22"/>
      <c r="AK1311" s="151"/>
      <c r="AL1311" s="151"/>
      <c r="AM1311" s="151"/>
      <c r="AN1311" s="151"/>
      <c r="AO1311" s="151"/>
    </row>
    <row r="1312" spans="1:41" s="2" customFormat="1" x14ac:dyDescent="0.2">
      <c r="A1312" s="24"/>
      <c r="B1312" s="24"/>
      <c r="C1312" s="24"/>
      <c r="D1312" s="43"/>
      <c r="E1312" s="43"/>
      <c r="F1312" s="43"/>
      <c r="G1312" s="43"/>
      <c r="H1312" s="43"/>
      <c r="I1312" s="43"/>
      <c r="J1312" s="43"/>
      <c r="K1312" s="43"/>
      <c r="L1312" s="43"/>
      <c r="M1312" s="43"/>
      <c r="N1312" s="43"/>
      <c r="O1312" s="43"/>
      <c r="P1312" s="43"/>
      <c r="Q1312" s="43"/>
      <c r="R1312" s="43"/>
      <c r="S1312" s="43"/>
      <c r="T1312" s="43"/>
      <c r="U1312" s="43"/>
      <c r="V1312" s="43"/>
      <c r="W1312" s="43"/>
      <c r="X1312" s="41"/>
      <c r="Y1312" s="43"/>
      <c r="Z1312" s="43"/>
      <c r="AA1312" s="43"/>
      <c r="AB1312" s="43"/>
      <c r="AC1312" s="43"/>
      <c r="AD1312" s="43"/>
      <c r="AE1312" s="43"/>
      <c r="AF1312" s="80"/>
      <c r="AG1312" s="43"/>
      <c r="AH1312" s="43"/>
      <c r="AI1312" s="43"/>
      <c r="AJ1312" s="22"/>
      <c r="AK1312" s="151"/>
      <c r="AL1312" s="151"/>
      <c r="AM1312" s="151"/>
      <c r="AN1312" s="151"/>
      <c r="AO1312" s="151"/>
    </row>
    <row r="1313" spans="1:41" s="2" customFormat="1" x14ac:dyDescent="0.2">
      <c r="A1313" s="24"/>
      <c r="B1313" s="24"/>
      <c r="C1313" s="24"/>
      <c r="D1313" s="43"/>
      <c r="E1313" s="43"/>
      <c r="F1313" s="43"/>
      <c r="G1313" s="43"/>
      <c r="H1313" s="43"/>
      <c r="I1313" s="43"/>
      <c r="J1313" s="43"/>
      <c r="K1313" s="43"/>
      <c r="L1313" s="43"/>
      <c r="M1313" s="43"/>
      <c r="N1313" s="43"/>
      <c r="O1313" s="43"/>
      <c r="P1313" s="43"/>
      <c r="Q1313" s="43"/>
      <c r="R1313" s="43"/>
      <c r="S1313" s="43"/>
      <c r="T1313" s="43"/>
      <c r="U1313" s="43"/>
      <c r="V1313" s="43"/>
      <c r="W1313" s="43"/>
      <c r="X1313" s="41"/>
      <c r="Y1313" s="43"/>
      <c r="Z1313" s="43"/>
      <c r="AA1313" s="43"/>
      <c r="AB1313" s="43"/>
      <c r="AC1313" s="43"/>
      <c r="AD1313" s="43"/>
      <c r="AE1313" s="43"/>
      <c r="AF1313" s="80"/>
      <c r="AG1313" s="43"/>
      <c r="AH1313" s="43"/>
      <c r="AI1313" s="43"/>
      <c r="AJ1313" s="22"/>
      <c r="AK1313" s="151"/>
      <c r="AL1313" s="151"/>
      <c r="AM1313" s="151"/>
      <c r="AN1313" s="151"/>
      <c r="AO1313" s="151"/>
    </row>
    <row r="1314" spans="1:41" s="2" customFormat="1" x14ac:dyDescent="0.2">
      <c r="A1314" s="24"/>
      <c r="B1314" s="24"/>
      <c r="C1314" s="24"/>
      <c r="D1314" s="43"/>
      <c r="E1314" s="43"/>
      <c r="F1314" s="43"/>
      <c r="G1314" s="43"/>
      <c r="H1314" s="43"/>
      <c r="I1314" s="43"/>
      <c r="J1314" s="43"/>
      <c r="K1314" s="43"/>
      <c r="L1314" s="43"/>
      <c r="M1314" s="43"/>
      <c r="N1314" s="43"/>
      <c r="O1314" s="43"/>
      <c r="P1314" s="43"/>
      <c r="Q1314" s="43"/>
      <c r="R1314" s="43"/>
      <c r="S1314" s="43"/>
      <c r="T1314" s="43"/>
      <c r="U1314" s="43"/>
      <c r="V1314" s="43"/>
      <c r="W1314" s="43"/>
      <c r="X1314" s="41"/>
      <c r="Y1314" s="43"/>
      <c r="Z1314" s="43"/>
      <c r="AA1314" s="43"/>
      <c r="AB1314" s="43"/>
      <c r="AC1314" s="43"/>
      <c r="AD1314" s="43"/>
      <c r="AE1314" s="43"/>
      <c r="AF1314" s="80"/>
      <c r="AG1314" s="43"/>
      <c r="AH1314" s="43"/>
      <c r="AI1314" s="43"/>
      <c r="AJ1314" s="22"/>
      <c r="AK1314" s="151"/>
      <c r="AL1314" s="151"/>
      <c r="AM1314" s="151"/>
      <c r="AN1314" s="151"/>
      <c r="AO1314" s="151"/>
    </row>
    <row r="1315" spans="1:41" s="2" customFormat="1" x14ac:dyDescent="0.2">
      <c r="A1315" s="24"/>
      <c r="B1315" s="24"/>
      <c r="C1315" s="24"/>
      <c r="D1315" s="43"/>
      <c r="E1315" s="43"/>
      <c r="F1315" s="43"/>
      <c r="G1315" s="43"/>
      <c r="H1315" s="43"/>
      <c r="I1315" s="43"/>
      <c r="J1315" s="43"/>
      <c r="K1315" s="43"/>
      <c r="L1315" s="43"/>
      <c r="M1315" s="43"/>
      <c r="N1315" s="43"/>
      <c r="O1315" s="43"/>
      <c r="P1315" s="43"/>
      <c r="Q1315" s="43"/>
      <c r="R1315" s="43"/>
      <c r="S1315" s="43"/>
      <c r="T1315" s="43"/>
      <c r="U1315" s="43"/>
      <c r="V1315" s="43"/>
      <c r="W1315" s="43"/>
      <c r="X1315" s="41"/>
      <c r="Y1315" s="43"/>
      <c r="Z1315" s="43"/>
      <c r="AA1315" s="43"/>
      <c r="AB1315" s="43"/>
      <c r="AC1315" s="43"/>
      <c r="AD1315" s="43"/>
      <c r="AE1315" s="43"/>
      <c r="AF1315" s="80"/>
      <c r="AG1315" s="43"/>
      <c r="AH1315" s="43"/>
      <c r="AI1315" s="43"/>
      <c r="AJ1315" s="22"/>
      <c r="AK1315" s="151"/>
      <c r="AL1315" s="151"/>
      <c r="AM1315" s="151"/>
      <c r="AN1315" s="151"/>
      <c r="AO1315" s="151"/>
    </row>
    <row r="1316" spans="1:41" s="2" customFormat="1" x14ac:dyDescent="0.2">
      <c r="A1316" s="24"/>
      <c r="B1316" s="24"/>
      <c r="C1316" s="24"/>
      <c r="D1316" s="43"/>
      <c r="E1316" s="43"/>
      <c r="F1316" s="43"/>
      <c r="G1316" s="43"/>
      <c r="H1316" s="43"/>
      <c r="I1316" s="43"/>
      <c r="J1316" s="43"/>
      <c r="K1316" s="43"/>
      <c r="L1316" s="43"/>
      <c r="M1316" s="43"/>
      <c r="N1316" s="43"/>
      <c r="O1316" s="43"/>
      <c r="P1316" s="43"/>
      <c r="Q1316" s="43"/>
      <c r="R1316" s="43"/>
      <c r="S1316" s="43"/>
      <c r="T1316" s="43"/>
      <c r="U1316" s="43"/>
      <c r="V1316" s="43"/>
      <c r="W1316" s="43"/>
      <c r="X1316" s="41"/>
      <c r="Y1316" s="43"/>
      <c r="Z1316" s="43"/>
      <c r="AA1316" s="43"/>
      <c r="AB1316" s="43"/>
      <c r="AC1316" s="43"/>
      <c r="AD1316" s="43"/>
      <c r="AE1316" s="43"/>
      <c r="AF1316" s="80"/>
      <c r="AG1316" s="43"/>
      <c r="AH1316" s="43"/>
      <c r="AI1316" s="43"/>
      <c r="AJ1316" s="22"/>
      <c r="AK1316" s="151"/>
      <c r="AL1316" s="151"/>
      <c r="AM1316" s="151"/>
      <c r="AN1316" s="151"/>
      <c r="AO1316" s="151"/>
    </row>
    <row r="1317" spans="1:41" s="2" customFormat="1" x14ac:dyDescent="0.2">
      <c r="A1317" s="24"/>
      <c r="B1317" s="24"/>
      <c r="C1317" s="24"/>
      <c r="D1317" s="43"/>
      <c r="E1317" s="43"/>
      <c r="F1317" s="43"/>
      <c r="G1317" s="43"/>
      <c r="H1317" s="43"/>
      <c r="I1317" s="43"/>
      <c r="J1317" s="43"/>
      <c r="K1317" s="43"/>
      <c r="L1317" s="43"/>
      <c r="M1317" s="43"/>
      <c r="N1317" s="43"/>
      <c r="O1317" s="43"/>
      <c r="P1317" s="43"/>
      <c r="Q1317" s="43"/>
      <c r="R1317" s="43"/>
      <c r="S1317" s="43"/>
      <c r="T1317" s="43"/>
      <c r="U1317" s="43"/>
      <c r="V1317" s="43"/>
      <c r="W1317" s="43"/>
      <c r="X1317" s="41"/>
      <c r="Y1317" s="43"/>
      <c r="Z1317" s="43"/>
      <c r="AA1317" s="43"/>
      <c r="AB1317" s="43"/>
      <c r="AC1317" s="43"/>
      <c r="AD1317" s="43"/>
      <c r="AE1317" s="43"/>
      <c r="AF1317" s="80"/>
      <c r="AG1317" s="43"/>
      <c r="AH1317" s="43"/>
      <c r="AI1317" s="43"/>
      <c r="AJ1317" s="22"/>
      <c r="AK1317" s="151"/>
      <c r="AL1317" s="151"/>
      <c r="AM1317" s="151"/>
      <c r="AN1317" s="151"/>
      <c r="AO1317" s="151"/>
    </row>
    <row r="1318" spans="1:41" s="2" customFormat="1" x14ac:dyDescent="0.2">
      <c r="A1318" s="24"/>
      <c r="B1318" s="24"/>
      <c r="C1318" s="24"/>
      <c r="D1318" s="43"/>
      <c r="E1318" s="43"/>
      <c r="F1318" s="43"/>
      <c r="G1318" s="43"/>
      <c r="H1318" s="43"/>
      <c r="I1318" s="43"/>
      <c r="J1318" s="43"/>
      <c r="K1318" s="43"/>
      <c r="L1318" s="43"/>
      <c r="M1318" s="43"/>
      <c r="N1318" s="43"/>
      <c r="O1318" s="43"/>
      <c r="P1318" s="43"/>
      <c r="Q1318" s="43"/>
      <c r="R1318" s="43"/>
      <c r="S1318" s="43"/>
      <c r="T1318" s="43"/>
      <c r="U1318" s="43"/>
      <c r="V1318" s="43"/>
      <c r="W1318" s="43"/>
      <c r="X1318" s="41"/>
      <c r="Y1318" s="43"/>
      <c r="Z1318" s="43"/>
      <c r="AA1318" s="43"/>
      <c r="AB1318" s="43"/>
      <c r="AC1318" s="43"/>
      <c r="AD1318" s="43"/>
      <c r="AE1318" s="43"/>
      <c r="AF1318" s="80"/>
      <c r="AG1318" s="43"/>
      <c r="AH1318" s="43"/>
      <c r="AI1318" s="43"/>
      <c r="AJ1318" s="22"/>
      <c r="AK1318" s="151"/>
      <c r="AL1318" s="151"/>
      <c r="AM1318" s="151"/>
      <c r="AN1318" s="151"/>
      <c r="AO1318" s="151"/>
    </row>
    <row r="1319" spans="1:41" s="2" customFormat="1" x14ac:dyDescent="0.2">
      <c r="A1319" s="24"/>
      <c r="B1319" s="24"/>
      <c r="C1319" s="24"/>
      <c r="D1319" s="43"/>
      <c r="E1319" s="43"/>
      <c r="F1319" s="43"/>
      <c r="G1319" s="43"/>
      <c r="H1319" s="43"/>
      <c r="I1319" s="43"/>
      <c r="J1319" s="43"/>
      <c r="K1319" s="43"/>
      <c r="L1319" s="43"/>
      <c r="M1319" s="43"/>
      <c r="N1319" s="43"/>
      <c r="O1319" s="43"/>
      <c r="P1319" s="43"/>
      <c r="Q1319" s="43"/>
      <c r="R1319" s="43"/>
      <c r="S1319" s="43"/>
      <c r="T1319" s="43"/>
      <c r="U1319" s="43"/>
      <c r="V1319" s="43"/>
      <c r="W1319" s="43"/>
      <c r="X1319" s="41"/>
      <c r="Y1319" s="43"/>
      <c r="Z1319" s="43"/>
      <c r="AA1319" s="43"/>
      <c r="AB1319" s="43"/>
      <c r="AC1319" s="43"/>
      <c r="AD1319" s="43"/>
      <c r="AE1319" s="43"/>
      <c r="AF1319" s="80"/>
      <c r="AG1319" s="43"/>
      <c r="AH1319" s="43"/>
      <c r="AI1319" s="43"/>
      <c r="AJ1319" s="22"/>
      <c r="AK1319" s="151"/>
      <c r="AL1319" s="151"/>
      <c r="AM1319" s="151"/>
      <c r="AN1319" s="151"/>
      <c r="AO1319" s="151"/>
    </row>
    <row r="1320" spans="1:41" s="2" customFormat="1" x14ac:dyDescent="0.2">
      <c r="A1320" s="24"/>
      <c r="B1320" s="24"/>
      <c r="C1320" s="24"/>
      <c r="D1320" s="43"/>
      <c r="E1320" s="43"/>
      <c r="F1320" s="43"/>
      <c r="G1320" s="43"/>
      <c r="H1320" s="43"/>
      <c r="I1320" s="43"/>
      <c r="J1320" s="43"/>
      <c r="K1320" s="43"/>
      <c r="L1320" s="43"/>
      <c r="M1320" s="43"/>
      <c r="N1320" s="43"/>
      <c r="O1320" s="43"/>
      <c r="P1320" s="43"/>
      <c r="Q1320" s="43"/>
      <c r="R1320" s="43"/>
      <c r="S1320" s="43"/>
      <c r="T1320" s="43"/>
      <c r="U1320" s="43"/>
      <c r="V1320" s="43"/>
      <c r="W1320" s="43"/>
      <c r="X1320" s="41"/>
      <c r="Y1320" s="43"/>
      <c r="Z1320" s="43"/>
      <c r="AA1320" s="43"/>
      <c r="AB1320" s="43"/>
      <c r="AC1320" s="43"/>
      <c r="AD1320" s="43"/>
      <c r="AE1320" s="43"/>
      <c r="AF1320" s="80"/>
      <c r="AG1320" s="43"/>
      <c r="AH1320" s="43"/>
      <c r="AI1320" s="43"/>
      <c r="AJ1320" s="22"/>
      <c r="AK1320" s="151"/>
      <c r="AL1320" s="151"/>
      <c r="AM1320" s="151"/>
      <c r="AN1320" s="151"/>
      <c r="AO1320" s="151"/>
    </row>
    <row r="1321" spans="1:41" s="2" customFormat="1" x14ac:dyDescent="0.2">
      <c r="A1321" s="24"/>
      <c r="B1321" s="24"/>
      <c r="C1321" s="24"/>
      <c r="D1321" s="43"/>
      <c r="E1321" s="43"/>
      <c r="F1321" s="43"/>
      <c r="G1321" s="43"/>
      <c r="H1321" s="43"/>
      <c r="I1321" s="43"/>
      <c r="J1321" s="43"/>
      <c r="K1321" s="43"/>
      <c r="L1321" s="43"/>
      <c r="M1321" s="43"/>
      <c r="N1321" s="43"/>
      <c r="O1321" s="43"/>
      <c r="P1321" s="43"/>
      <c r="Q1321" s="43"/>
      <c r="R1321" s="43"/>
      <c r="S1321" s="43"/>
      <c r="T1321" s="43"/>
      <c r="U1321" s="43"/>
      <c r="V1321" s="43"/>
      <c r="W1321" s="43"/>
      <c r="X1321" s="41"/>
      <c r="Y1321" s="43"/>
      <c r="Z1321" s="43"/>
      <c r="AA1321" s="43"/>
      <c r="AB1321" s="43"/>
      <c r="AC1321" s="43"/>
      <c r="AD1321" s="43"/>
      <c r="AE1321" s="43"/>
      <c r="AF1321" s="80"/>
      <c r="AG1321" s="43"/>
      <c r="AH1321" s="43"/>
      <c r="AI1321" s="43"/>
      <c r="AJ1321" s="22"/>
      <c r="AK1321" s="151"/>
      <c r="AL1321" s="151"/>
      <c r="AM1321" s="151"/>
      <c r="AN1321" s="151"/>
      <c r="AO1321" s="151"/>
    </row>
    <row r="1322" spans="1:41" s="2" customFormat="1" x14ac:dyDescent="0.2">
      <c r="A1322" s="24"/>
      <c r="B1322" s="24"/>
      <c r="C1322" s="24"/>
      <c r="D1322" s="43"/>
      <c r="E1322" s="43"/>
      <c r="F1322" s="43"/>
      <c r="G1322" s="43"/>
      <c r="H1322" s="43"/>
      <c r="I1322" s="43"/>
      <c r="J1322" s="43"/>
      <c r="K1322" s="43"/>
      <c r="L1322" s="43"/>
      <c r="M1322" s="43"/>
      <c r="N1322" s="43"/>
      <c r="O1322" s="43"/>
      <c r="P1322" s="43"/>
      <c r="Q1322" s="43"/>
      <c r="R1322" s="43"/>
      <c r="S1322" s="43"/>
      <c r="T1322" s="43"/>
      <c r="U1322" s="43"/>
      <c r="V1322" s="43"/>
      <c r="W1322" s="43"/>
      <c r="X1322" s="41"/>
      <c r="Y1322" s="43"/>
      <c r="Z1322" s="43"/>
      <c r="AA1322" s="43"/>
      <c r="AB1322" s="43"/>
      <c r="AC1322" s="43"/>
      <c r="AD1322" s="43"/>
      <c r="AE1322" s="43"/>
      <c r="AF1322" s="80"/>
      <c r="AG1322" s="43"/>
      <c r="AH1322" s="43"/>
      <c r="AI1322" s="43"/>
      <c r="AJ1322" s="22"/>
      <c r="AK1322" s="151"/>
      <c r="AL1322" s="151"/>
      <c r="AM1322" s="151"/>
      <c r="AN1322" s="151"/>
      <c r="AO1322" s="151"/>
    </row>
    <row r="1323" spans="1:41" s="2" customFormat="1" x14ac:dyDescent="0.2">
      <c r="A1323" s="24"/>
      <c r="B1323" s="24"/>
      <c r="C1323" s="24"/>
      <c r="D1323" s="43"/>
      <c r="E1323" s="43"/>
      <c r="F1323" s="43"/>
      <c r="G1323" s="43"/>
      <c r="H1323" s="43"/>
      <c r="I1323" s="43"/>
      <c r="J1323" s="43"/>
      <c r="K1323" s="43"/>
      <c r="L1323" s="43"/>
      <c r="M1323" s="43"/>
      <c r="N1323" s="43"/>
      <c r="O1323" s="43"/>
      <c r="P1323" s="43"/>
      <c r="Q1323" s="43"/>
      <c r="R1323" s="43"/>
      <c r="S1323" s="43"/>
      <c r="T1323" s="43"/>
      <c r="U1323" s="43"/>
      <c r="V1323" s="43"/>
      <c r="W1323" s="43"/>
      <c r="X1323" s="41"/>
      <c r="Y1323" s="43"/>
      <c r="Z1323" s="43"/>
      <c r="AA1323" s="43"/>
      <c r="AB1323" s="43"/>
      <c r="AC1323" s="43"/>
      <c r="AD1323" s="43"/>
      <c r="AE1323" s="43"/>
      <c r="AF1323" s="80"/>
      <c r="AG1323" s="43"/>
      <c r="AH1323" s="43"/>
      <c r="AI1323" s="43"/>
      <c r="AJ1323" s="22"/>
      <c r="AK1323" s="151"/>
      <c r="AL1323" s="151"/>
      <c r="AM1323" s="151"/>
      <c r="AN1323" s="151"/>
      <c r="AO1323" s="151"/>
    </row>
    <row r="1324" spans="1:41" s="2" customFormat="1" x14ac:dyDescent="0.2">
      <c r="A1324" s="24"/>
      <c r="B1324" s="24"/>
      <c r="C1324" s="24"/>
      <c r="D1324" s="43"/>
      <c r="E1324" s="43"/>
      <c r="F1324" s="43"/>
      <c r="G1324" s="43"/>
      <c r="H1324" s="43"/>
      <c r="I1324" s="43"/>
      <c r="J1324" s="43"/>
      <c r="K1324" s="43"/>
      <c r="L1324" s="43"/>
      <c r="M1324" s="43"/>
      <c r="N1324" s="43"/>
      <c r="O1324" s="43"/>
      <c r="P1324" s="43"/>
      <c r="Q1324" s="43"/>
      <c r="R1324" s="43"/>
      <c r="S1324" s="43"/>
      <c r="T1324" s="43"/>
      <c r="U1324" s="43"/>
      <c r="V1324" s="43"/>
      <c r="W1324" s="43"/>
      <c r="X1324" s="41"/>
      <c r="Y1324" s="43"/>
      <c r="Z1324" s="43"/>
      <c r="AA1324" s="43"/>
      <c r="AB1324" s="43"/>
      <c r="AC1324" s="43"/>
      <c r="AD1324" s="43"/>
      <c r="AE1324" s="43"/>
      <c r="AF1324" s="80"/>
      <c r="AG1324" s="43"/>
      <c r="AH1324" s="43"/>
      <c r="AI1324" s="43"/>
      <c r="AJ1324" s="22"/>
      <c r="AK1324" s="151"/>
      <c r="AL1324" s="151"/>
      <c r="AM1324" s="151"/>
      <c r="AN1324" s="151"/>
      <c r="AO1324" s="151"/>
    </row>
    <row r="1325" spans="1:41" s="2" customFormat="1" x14ac:dyDescent="0.2">
      <c r="A1325" s="24"/>
      <c r="B1325" s="24"/>
      <c r="C1325" s="24"/>
      <c r="D1325" s="43"/>
      <c r="E1325" s="43"/>
      <c r="F1325" s="43"/>
      <c r="G1325" s="43"/>
      <c r="H1325" s="43"/>
      <c r="I1325" s="43"/>
      <c r="J1325" s="43"/>
      <c r="K1325" s="43"/>
      <c r="L1325" s="43"/>
      <c r="M1325" s="43"/>
      <c r="N1325" s="43"/>
      <c r="O1325" s="43"/>
      <c r="P1325" s="43"/>
      <c r="Q1325" s="43"/>
      <c r="R1325" s="43"/>
      <c r="S1325" s="43"/>
      <c r="T1325" s="43"/>
      <c r="U1325" s="43"/>
      <c r="V1325" s="43"/>
      <c r="W1325" s="43"/>
      <c r="X1325" s="41"/>
      <c r="Y1325" s="43"/>
      <c r="Z1325" s="43"/>
      <c r="AA1325" s="43"/>
      <c r="AB1325" s="43"/>
      <c r="AC1325" s="43"/>
      <c r="AD1325" s="43"/>
      <c r="AE1325" s="43"/>
      <c r="AF1325" s="80"/>
      <c r="AG1325" s="43"/>
      <c r="AH1325" s="43"/>
      <c r="AI1325" s="43"/>
      <c r="AJ1325" s="22"/>
      <c r="AK1325" s="151"/>
      <c r="AL1325" s="151"/>
      <c r="AM1325" s="151"/>
      <c r="AN1325" s="151"/>
      <c r="AO1325" s="151"/>
    </row>
    <row r="1326" spans="1:41" s="2" customFormat="1" x14ac:dyDescent="0.2">
      <c r="A1326" s="24"/>
      <c r="B1326" s="24"/>
      <c r="C1326" s="24"/>
      <c r="D1326" s="43"/>
      <c r="E1326" s="43"/>
      <c r="F1326" s="43"/>
      <c r="G1326" s="43"/>
      <c r="H1326" s="43"/>
      <c r="I1326" s="43"/>
      <c r="J1326" s="43"/>
      <c r="K1326" s="43"/>
      <c r="L1326" s="43"/>
      <c r="M1326" s="43"/>
      <c r="N1326" s="43"/>
      <c r="O1326" s="43"/>
      <c r="P1326" s="43"/>
      <c r="Q1326" s="43"/>
      <c r="R1326" s="43"/>
      <c r="S1326" s="43"/>
      <c r="T1326" s="43"/>
      <c r="U1326" s="43"/>
      <c r="V1326" s="43"/>
      <c r="W1326" s="43"/>
      <c r="X1326" s="41"/>
      <c r="Y1326" s="43"/>
      <c r="Z1326" s="43"/>
      <c r="AA1326" s="43"/>
      <c r="AB1326" s="43"/>
      <c r="AC1326" s="43"/>
      <c r="AD1326" s="43"/>
      <c r="AE1326" s="43"/>
      <c r="AF1326" s="80"/>
      <c r="AG1326" s="43"/>
      <c r="AH1326" s="43"/>
      <c r="AI1326" s="43"/>
      <c r="AJ1326" s="22"/>
      <c r="AK1326" s="151"/>
      <c r="AL1326" s="151"/>
      <c r="AM1326" s="151"/>
      <c r="AN1326" s="151"/>
      <c r="AO1326" s="151"/>
    </row>
    <row r="1327" spans="1:41" s="2" customFormat="1" x14ac:dyDescent="0.2">
      <c r="A1327" s="24"/>
      <c r="B1327" s="24"/>
      <c r="C1327" s="24"/>
      <c r="D1327" s="43"/>
      <c r="E1327" s="43"/>
      <c r="F1327" s="43"/>
      <c r="G1327" s="43"/>
      <c r="H1327" s="43"/>
      <c r="I1327" s="43"/>
      <c r="J1327" s="43"/>
      <c r="K1327" s="43"/>
      <c r="L1327" s="43"/>
      <c r="M1327" s="43"/>
      <c r="N1327" s="43"/>
      <c r="O1327" s="43"/>
      <c r="P1327" s="43"/>
      <c r="Q1327" s="43"/>
      <c r="R1327" s="43"/>
      <c r="S1327" s="43"/>
      <c r="T1327" s="43"/>
      <c r="U1327" s="43"/>
      <c r="V1327" s="43"/>
      <c r="W1327" s="43"/>
      <c r="X1327" s="41"/>
      <c r="Y1327" s="43"/>
      <c r="Z1327" s="43"/>
      <c r="AA1327" s="43"/>
      <c r="AB1327" s="43"/>
      <c r="AC1327" s="43"/>
      <c r="AD1327" s="43"/>
      <c r="AE1327" s="43"/>
      <c r="AF1327" s="80"/>
      <c r="AG1327" s="43"/>
      <c r="AH1327" s="43"/>
      <c r="AI1327" s="43"/>
      <c r="AJ1327" s="22"/>
      <c r="AK1327" s="151"/>
      <c r="AL1327" s="151"/>
      <c r="AM1327" s="151"/>
      <c r="AN1327" s="151"/>
      <c r="AO1327" s="151"/>
    </row>
    <row r="1328" spans="1:41" s="2" customFormat="1" x14ac:dyDescent="0.2">
      <c r="A1328" s="24"/>
      <c r="B1328" s="24"/>
      <c r="C1328" s="24"/>
      <c r="D1328" s="43"/>
      <c r="E1328" s="43"/>
      <c r="F1328" s="43"/>
      <c r="G1328" s="43"/>
      <c r="H1328" s="43"/>
      <c r="I1328" s="43"/>
      <c r="J1328" s="43"/>
      <c r="K1328" s="43"/>
      <c r="L1328" s="43"/>
      <c r="M1328" s="43"/>
      <c r="N1328" s="43"/>
      <c r="O1328" s="43"/>
      <c r="P1328" s="43"/>
      <c r="Q1328" s="43"/>
      <c r="R1328" s="43"/>
      <c r="S1328" s="43"/>
      <c r="T1328" s="43"/>
      <c r="U1328" s="43"/>
      <c r="V1328" s="43"/>
      <c r="W1328" s="43"/>
      <c r="X1328" s="41"/>
      <c r="Y1328" s="43"/>
      <c r="Z1328" s="43"/>
      <c r="AA1328" s="43"/>
      <c r="AB1328" s="43"/>
      <c r="AC1328" s="43"/>
      <c r="AD1328" s="43"/>
      <c r="AE1328" s="43"/>
      <c r="AF1328" s="80"/>
      <c r="AG1328" s="43"/>
      <c r="AH1328" s="43"/>
      <c r="AI1328" s="43"/>
      <c r="AJ1328" s="22"/>
      <c r="AK1328" s="151"/>
      <c r="AL1328" s="151"/>
      <c r="AM1328" s="151"/>
      <c r="AN1328" s="151"/>
      <c r="AO1328" s="151"/>
    </row>
    <row r="1329" spans="1:41" s="2" customFormat="1" x14ac:dyDescent="0.2">
      <c r="A1329" s="24"/>
      <c r="B1329" s="24"/>
      <c r="C1329" s="24"/>
      <c r="D1329" s="43"/>
      <c r="E1329" s="43"/>
      <c r="F1329" s="43"/>
      <c r="G1329" s="43"/>
      <c r="H1329" s="43"/>
      <c r="I1329" s="43"/>
      <c r="J1329" s="43"/>
      <c r="K1329" s="43"/>
      <c r="L1329" s="43"/>
      <c r="M1329" s="43"/>
      <c r="N1329" s="43"/>
      <c r="O1329" s="43"/>
      <c r="P1329" s="43"/>
      <c r="Q1329" s="43"/>
      <c r="R1329" s="43"/>
      <c r="S1329" s="43"/>
      <c r="T1329" s="43"/>
      <c r="U1329" s="43"/>
      <c r="V1329" s="43"/>
      <c r="W1329" s="43"/>
      <c r="X1329" s="41"/>
      <c r="Y1329" s="43"/>
      <c r="Z1329" s="43"/>
      <c r="AA1329" s="43"/>
      <c r="AB1329" s="43"/>
      <c r="AC1329" s="43"/>
      <c r="AD1329" s="43"/>
      <c r="AE1329" s="43"/>
      <c r="AF1329" s="80"/>
      <c r="AG1329" s="43"/>
      <c r="AH1329" s="43"/>
      <c r="AI1329" s="43"/>
      <c r="AJ1329" s="22"/>
      <c r="AK1329" s="151"/>
      <c r="AL1329" s="151"/>
      <c r="AM1329" s="151"/>
      <c r="AN1329" s="151"/>
      <c r="AO1329" s="151"/>
    </row>
    <row r="1330" spans="1:41" s="2" customFormat="1" x14ac:dyDescent="0.2">
      <c r="A1330" s="24"/>
      <c r="B1330" s="24"/>
      <c r="C1330" s="24"/>
      <c r="D1330" s="43"/>
      <c r="E1330" s="43"/>
      <c r="F1330" s="43"/>
      <c r="G1330" s="43"/>
      <c r="H1330" s="43"/>
      <c r="I1330" s="43"/>
      <c r="J1330" s="43"/>
      <c r="K1330" s="43"/>
      <c r="L1330" s="43"/>
      <c r="M1330" s="43"/>
      <c r="N1330" s="43"/>
      <c r="O1330" s="43"/>
      <c r="P1330" s="43"/>
      <c r="Q1330" s="43"/>
      <c r="R1330" s="43"/>
      <c r="S1330" s="43"/>
      <c r="T1330" s="43"/>
      <c r="U1330" s="43"/>
      <c r="V1330" s="43"/>
      <c r="W1330" s="43"/>
      <c r="X1330" s="41"/>
      <c r="Y1330" s="43"/>
      <c r="Z1330" s="43"/>
      <c r="AA1330" s="43"/>
      <c r="AB1330" s="43"/>
      <c r="AC1330" s="43"/>
      <c r="AD1330" s="43"/>
      <c r="AE1330" s="43"/>
      <c r="AF1330" s="80"/>
      <c r="AG1330" s="43"/>
      <c r="AH1330" s="43"/>
      <c r="AI1330" s="43"/>
      <c r="AJ1330" s="22"/>
      <c r="AK1330" s="151"/>
      <c r="AL1330" s="151"/>
      <c r="AM1330" s="151"/>
      <c r="AN1330" s="151"/>
      <c r="AO1330" s="151"/>
    </row>
    <row r="1331" spans="1:41" s="2" customFormat="1" x14ac:dyDescent="0.2">
      <c r="A1331" s="24"/>
      <c r="B1331" s="24"/>
      <c r="C1331" s="24"/>
      <c r="D1331" s="43"/>
      <c r="E1331" s="43"/>
      <c r="F1331" s="43"/>
      <c r="G1331" s="43"/>
      <c r="H1331" s="43"/>
      <c r="I1331" s="43"/>
      <c r="J1331" s="43"/>
      <c r="K1331" s="43"/>
      <c r="L1331" s="43"/>
      <c r="M1331" s="43"/>
      <c r="N1331" s="43"/>
      <c r="O1331" s="43"/>
      <c r="P1331" s="43"/>
      <c r="Q1331" s="43"/>
      <c r="R1331" s="43"/>
      <c r="S1331" s="43"/>
      <c r="T1331" s="43"/>
      <c r="U1331" s="43"/>
      <c r="V1331" s="43"/>
      <c r="W1331" s="43"/>
      <c r="X1331" s="41"/>
      <c r="Y1331" s="43"/>
      <c r="Z1331" s="43"/>
      <c r="AA1331" s="43"/>
      <c r="AB1331" s="43"/>
      <c r="AC1331" s="43"/>
      <c r="AD1331" s="43"/>
      <c r="AE1331" s="43"/>
      <c r="AF1331" s="80"/>
      <c r="AG1331" s="43"/>
      <c r="AH1331" s="43"/>
      <c r="AI1331" s="43"/>
      <c r="AJ1331" s="22"/>
      <c r="AK1331" s="151"/>
      <c r="AL1331" s="151"/>
      <c r="AM1331" s="151"/>
      <c r="AN1331" s="151"/>
      <c r="AO1331" s="151"/>
    </row>
    <row r="1332" spans="1:41" s="2" customFormat="1" x14ac:dyDescent="0.2">
      <c r="A1332" s="24"/>
      <c r="B1332" s="24"/>
      <c r="C1332" s="24"/>
      <c r="D1332" s="43"/>
      <c r="E1332" s="43"/>
      <c r="F1332" s="43"/>
      <c r="G1332" s="43"/>
      <c r="H1332" s="43"/>
      <c r="I1332" s="43"/>
      <c r="J1332" s="43"/>
      <c r="K1332" s="43"/>
      <c r="L1332" s="43"/>
      <c r="M1332" s="43"/>
      <c r="N1332" s="43"/>
      <c r="O1332" s="43"/>
      <c r="P1332" s="43"/>
      <c r="Q1332" s="43"/>
      <c r="R1332" s="43"/>
      <c r="S1332" s="43"/>
      <c r="T1332" s="43"/>
      <c r="U1332" s="43"/>
      <c r="V1332" s="43"/>
      <c r="W1332" s="43"/>
      <c r="X1332" s="41"/>
      <c r="Y1332" s="43"/>
      <c r="Z1332" s="43"/>
      <c r="AA1332" s="43"/>
      <c r="AB1332" s="43"/>
      <c r="AC1332" s="43"/>
      <c r="AD1332" s="43"/>
      <c r="AE1332" s="43"/>
      <c r="AF1332" s="80"/>
      <c r="AG1332" s="43"/>
      <c r="AH1332" s="43"/>
      <c r="AI1332" s="43"/>
      <c r="AJ1332" s="22"/>
      <c r="AK1332" s="151"/>
      <c r="AL1332" s="151"/>
      <c r="AM1332" s="151"/>
      <c r="AN1332" s="151"/>
      <c r="AO1332" s="151"/>
    </row>
    <row r="1333" spans="1:41" s="2" customFormat="1" x14ac:dyDescent="0.2">
      <c r="A1333" s="24"/>
      <c r="B1333" s="24"/>
      <c r="C1333" s="24"/>
      <c r="D1333" s="43"/>
      <c r="E1333" s="43"/>
      <c r="F1333" s="43"/>
      <c r="G1333" s="43"/>
      <c r="H1333" s="43"/>
      <c r="I1333" s="43"/>
      <c r="J1333" s="43"/>
      <c r="K1333" s="43"/>
      <c r="L1333" s="43"/>
      <c r="M1333" s="43"/>
      <c r="N1333" s="43"/>
      <c r="O1333" s="43"/>
      <c r="P1333" s="43"/>
      <c r="Q1333" s="43"/>
      <c r="R1333" s="43"/>
      <c r="S1333" s="43"/>
      <c r="T1333" s="43"/>
      <c r="U1333" s="43"/>
      <c r="V1333" s="43"/>
      <c r="W1333" s="43"/>
      <c r="X1333" s="41"/>
      <c r="Y1333" s="43"/>
      <c r="Z1333" s="43"/>
      <c r="AA1333" s="43"/>
      <c r="AB1333" s="43"/>
      <c r="AC1333" s="43"/>
      <c r="AD1333" s="43"/>
      <c r="AE1333" s="43"/>
      <c r="AF1333" s="80"/>
      <c r="AG1333" s="43"/>
      <c r="AH1333" s="43"/>
      <c r="AI1333" s="43"/>
      <c r="AJ1333" s="22"/>
      <c r="AK1333" s="151"/>
      <c r="AL1333" s="151"/>
      <c r="AM1333" s="151"/>
      <c r="AN1333" s="151"/>
      <c r="AO1333" s="151"/>
    </row>
    <row r="1334" spans="1:41" s="2" customFormat="1" x14ac:dyDescent="0.2">
      <c r="A1334" s="24"/>
      <c r="B1334" s="24"/>
      <c r="C1334" s="24"/>
      <c r="D1334" s="43"/>
      <c r="E1334" s="43"/>
      <c r="F1334" s="43"/>
      <c r="G1334" s="43"/>
      <c r="H1334" s="43"/>
      <c r="I1334" s="43"/>
      <c r="J1334" s="43"/>
      <c r="K1334" s="43"/>
      <c r="L1334" s="43"/>
      <c r="M1334" s="43"/>
      <c r="N1334" s="43"/>
      <c r="O1334" s="43"/>
      <c r="P1334" s="43"/>
      <c r="Q1334" s="43"/>
      <c r="R1334" s="43"/>
      <c r="S1334" s="43"/>
      <c r="T1334" s="43"/>
      <c r="U1334" s="43"/>
      <c r="V1334" s="43"/>
      <c r="W1334" s="43"/>
      <c r="X1334" s="41"/>
      <c r="Y1334" s="43"/>
      <c r="Z1334" s="43"/>
      <c r="AA1334" s="43"/>
      <c r="AB1334" s="43"/>
      <c r="AC1334" s="43"/>
      <c r="AD1334" s="43"/>
      <c r="AE1334" s="43"/>
      <c r="AF1334" s="80"/>
      <c r="AG1334" s="43"/>
      <c r="AH1334" s="43"/>
      <c r="AI1334" s="43"/>
      <c r="AJ1334" s="22"/>
      <c r="AK1334" s="151"/>
      <c r="AL1334" s="151"/>
      <c r="AM1334" s="151"/>
      <c r="AN1334" s="151"/>
      <c r="AO1334" s="151"/>
    </row>
    <row r="1335" spans="1:41" s="2" customFormat="1" x14ac:dyDescent="0.2">
      <c r="A1335" s="24"/>
      <c r="B1335" s="24"/>
      <c r="C1335" s="24"/>
      <c r="D1335" s="43"/>
      <c r="E1335" s="43"/>
      <c r="F1335" s="43"/>
      <c r="G1335" s="43"/>
      <c r="H1335" s="43"/>
      <c r="I1335" s="43"/>
      <c r="J1335" s="43"/>
      <c r="K1335" s="43"/>
      <c r="L1335" s="43"/>
      <c r="M1335" s="43"/>
      <c r="N1335" s="43"/>
      <c r="O1335" s="43"/>
      <c r="P1335" s="43"/>
      <c r="Q1335" s="43"/>
      <c r="R1335" s="43"/>
      <c r="S1335" s="43"/>
      <c r="T1335" s="43"/>
      <c r="U1335" s="43"/>
      <c r="V1335" s="43"/>
      <c r="W1335" s="43"/>
      <c r="X1335" s="41"/>
      <c r="Y1335" s="43"/>
      <c r="Z1335" s="43"/>
      <c r="AA1335" s="43"/>
      <c r="AB1335" s="43"/>
      <c r="AC1335" s="43"/>
      <c r="AD1335" s="43"/>
      <c r="AE1335" s="43"/>
      <c r="AF1335" s="80"/>
      <c r="AG1335" s="43"/>
      <c r="AH1335" s="43"/>
      <c r="AI1335" s="43"/>
      <c r="AJ1335" s="22"/>
      <c r="AK1335" s="151"/>
      <c r="AL1335" s="151"/>
      <c r="AM1335" s="151"/>
      <c r="AN1335" s="151"/>
      <c r="AO1335" s="151"/>
    </row>
    <row r="1336" spans="1:41" s="2" customFormat="1" x14ac:dyDescent="0.2">
      <c r="A1336" s="24"/>
      <c r="B1336" s="24"/>
      <c r="C1336" s="24"/>
      <c r="D1336" s="43"/>
      <c r="E1336" s="43"/>
      <c r="F1336" s="43"/>
      <c r="G1336" s="43"/>
      <c r="H1336" s="43"/>
      <c r="I1336" s="43"/>
      <c r="J1336" s="43"/>
      <c r="K1336" s="43"/>
      <c r="L1336" s="43"/>
      <c r="M1336" s="43"/>
      <c r="N1336" s="43"/>
      <c r="O1336" s="43"/>
      <c r="P1336" s="43"/>
      <c r="Q1336" s="43"/>
      <c r="R1336" s="43"/>
      <c r="S1336" s="43"/>
      <c r="T1336" s="43"/>
      <c r="U1336" s="43"/>
      <c r="V1336" s="43"/>
      <c r="W1336" s="43"/>
      <c r="X1336" s="41"/>
      <c r="Y1336" s="43"/>
      <c r="Z1336" s="43"/>
      <c r="AA1336" s="43"/>
      <c r="AB1336" s="43"/>
      <c r="AC1336" s="43"/>
      <c r="AD1336" s="43"/>
      <c r="AE1336" s="43"/>
      <c r="AF1336" s="80"/>
      <c r="AG1336" s="43"/>
      <c r="AH1336" s="43"/>
      <c r="AI1336" s="43"/>
      <c r="AJ1336" s="22"/>
      <c r="AK1336" s="151"/>
      <c r="AL1336" s="151"/>
      <c r="AM1336" s="151"/>
      <c r="AN1336" s="151"/>
      <c r="AO1336" s="151"/>
    </row>
    <row r="1337" spans="1:41" s="2" customFormat="1" x14ac:dyDescent="0.2">
      <c r="A1337" s="24"/>
      <c r="B1337" s="24"/>
      <c r="C1337" s="24"/>
      <c r="D1337" s="43"/>
      <c r="E1337" s="43"/>
      <c r="F1337" s="43"/>
      <c r="G1337" s="43"/>
      <c r="H1337" s="43"/>
      <c r="I1337" s="43"/>
      <c r="J1337" s="43"/>
      <c r="K1337" s="43"/>
      <c r="L1337" s="43"/>
      <c r="M1337" s="43"/>
      <c r="N1337" s="43"/>
      <c r="O1337" s="43"/>
      <c r="P1337" s="43"/>
      <c r="Q1337" s="43"/>
      <c r="R1337" s="43"/>
      <c r="S1337" s="43"/>
      <c r="T1337" s="43"/>
      <c r="U1337" s="43"/>
      <c r="V1337" s="43"/>
      <c r="W1337" s="43"/>
      <c r="X1337" s="41"/>
      <c r="Y1337" s="43"/>
      <c r="Z1337" s="43"/>
      <c r="AA1337" s="43"/>
      <c r="AB1337" s="43"/>
      <c r="AC1337" s="43"/>
      <c r="AD1337" s="43"/>
      <c r="AE1337" s="43"/>
      <c r="AF1337" s="80"/>
      <c r="AG1337" s="43"/>
      <c r="AH1337" s="43"/>
      <c r="AI1337" s="43"/>
      <c r="AJ1337" s="22"/>
      <c r="AK1337" s="151"/>
      <c r="AL1337" s="151"/>
      <c r="AM1337" s="151"/>
      <c r="AN1337" s="151"/>
      <c r="AO1337" s="151"/>
    </row>
    <row r="1338" spans="1:41" s="2" customFormat="1" x14ac:dyDescent="0.2">
      <c r="A1338" s="24"/>
      <c r="B1338" s="24"/>
      <c r="C1338" s="24"/>
      <c r="D1338" s="43"/>
      <c r="E1338" s="43"/>
      <c r="F1338" s="43"/>
      <c r="G1338" s="43"/>
      <c r="H1338" s="43"/>
      <c r="I1338" s="43"/>
      <c r="J1338" s="43"/>
      <c r="K1338" s="43"/>
      <c r="L1338" s="43"/>
      <c r="M1338" s="43"/>
      <c r="N1338" s="43"/>
      <c r="O1338" s="43"/>
      <c r="P1338" s="43"/>
      <c r="Q1338" s="43"/>
      <c r="R1338" s="43"/>
      <c r="S1338" s="43"/>
      <c r="T1338" s="43"/>
      <c r="U1338" s="43"/>
      <c r="V1338" s="43"/>
      <c r="W1338" s="43"/>
      <c r="X1338" s="41"/>
      <c r="Y1338" s="43"/>
      <c r="Z1338" s="43"/>
      <c r="AA1338" s="43"/>
      <c r="AB1338" s="43"/>
      <c r="AC1338" s="43"/>
      <c r="AD1338" s="43"/>
      <c r="AE1338" s="43"/>
      <c r="AF1338" s="80"/>
      <c r="AG1338" s="43"/>
      <c r="AH1338" s="43"/>
      <c r="AI1338" s="43"/>
      <c r="AJ1338" s="22"/>
      <c r="AK1338" s="151"/>
      <c r="AL1338" s="151"/>
      <c r="AM1338" s="151"/>
      <c r="AN1338" s="151"/>
      <c r="AO1338" s="151"/>
    </row>
    <row r="1339" spans="1:41" s="2" customFormat="1" x14ac:dyDescent="0.2">
      <c r="A1339" s="24"/>
      <c r="B1339" s="24"/>
      <c r="C1339" s="24"/>
      <c r="D1339" s="43"/>
      <c r="E1339" s="43"/>
      <c r="F1339" s="43"/>
      <c r="G1339" s="43"/>
      <c r="H1339" s="43"/>
      <c r="I1339" s="43"/>
      <c r="J1339" s="43"/>
      <c r="K1339" s="43"/>
      <c r="L1339" s="43"/>
      <c r="M1339" s="43"/>
      <c r="N1339" s="43"/>
      <c r="O1339" s="43"/>
      <c r="P1339" s="43"/>
      <c r="Q1339" s="43"/>
      <c r="R1339" s="43"/>
      <c r="S1339" s="43"/>
      <c r="T1339" s="43"/>
      <c r="U1339" s="43"/>
      <c r="V1339" s="43"/>
      <c r="W1339" s="43"/>
      <c r="X1339" s="41"/>
      <c r="Y1339" s="43"/>
      <c r="Z1339" s="43"/>
      <c r="AA1339" s="43"/>
      <c r="AB1339" s="43"/>
      <c r="AC1339" s="43"/>
      <c r="AD1339" s="43"/>
      <c r="AE1339" s="43"/>
      <c r="AF1339" s="80"/>
      <c r="AG1339" s="43"/>
      <c r="AH1339" s="43"/>
      <c r="AI1339" s="43"/>
      <c r="AJ1339" s="22"/>
      <c r="AK1339" s="151"/>
      <c r="AL1339" s="151"/>
      <c r="AM1339" s="151"/>
      <c r="AN1339" s="151"/>
      <c r="AO1339" s="151"/>
    </row>
    <row r="1340" spans="1:41" s="2" customFormat="1" x14ac:dyDescent="0.2">
      <c r="A1340" s="24"/>
      <c r="B1340" s="24"/>
      <c r="C1340" s="24"/>
      <c r="D1340" s="43"/>
      <c r="E1340" s="43"/>
      <c r="F1340" s="43"/>
      <c r="G1340" s="43"/>
      <c r="H1340" s="43"/>
      <c r="I1340" s="43"/>
      <c r="J1340" s="43"/>
      <c r="K1340" s="43"/>
      <c r="L1340" s="43"/>
      <c r="M1340" s="43"/>
      <c r="N1340" s="43"/>
      <c r="O1340" s="43"/>
      <c r="P1340" s="43"/>
      <c r="Q1340" s="43"/>
      <c r="R1340" s="43"/>
      <c r="S1340" s="43"/>
      <c r="T1340" s="43"/>
      <c r="U1340" s="43"/>
      <c r="V1340" s="43"/>
      <c r="W1340" s="43"/>
      <c r="X1340" s="41"/>
      <c r="Y1340" s="43"/>
      <c r="Z1340" s="43"/>
      <c r="AA1340" s="43"/>
      <c r="AB1340" s="43"/>
      <c r="AC1340" s="43"/>
      <c r="AD1340" s="43"/>
      <c r="AE1340" s="43"/>
      <c r="AF1340" s="80"/>
      <c r="AG1340" s="43"/>
      <c r="AH1340" s="43"/>
      <c r="AI1340" s="43"/>
      <c r="AJ1340" s="22"/>
      <c r="AK1340" s="151"/>
      <c r="AL1340" s="151"/>
      <c r="AM1340" s="151"/>
      <c r="AN1340" s="151"/>
      <c r="AO1340" s="151"/>
    </row>
    <row r="1341" spans="1:41" s="2" customFormat="1" x14ac:dyDescent="0.2">
      <c r="A1341" s="24"/>
      <c r="B1341" s="24"/>
      <c r="C1341" s="24"/>
      <c r="D1341" s="43"/>
      <c r="E1341" s="43"/>
      <c r="F1341" s="43"/>
      <c r="G1341" s="43"/>
      <c r="H1341" s="43"/>
      <c r="I1341" s="43"/>
      <c r="J1341" s="43"/>
      <c r="K1341" s="43"/>
      <c r="L1341" s="43"/>
      <c r="M1341" s="43"/>
      <c r="N1341" s="43"/>
      <c r="O1341" s="43"/>
      <c r="P1341" s="43"/>
      <c r="Q1341" s="43"/>
      <c r="R1341" s="43"/>
      <c r="S1341" s="43"/>
      <c r="T1341" s="43"/>
      <c r="U1341" s="43"/>
      <c r="V1341" s="43"/>
      <c r="W1341" s="43"/>
      <c r="X1341" s="41"/>
      <c r="Y1341" s="43"/>
      <c r="Z1341" s="43"/>
      <c r="AA1341" s="43"/>
      <c r="AB1341" s="43"/>
      <c r="AC1341" s="43"/>
      <c r="AD1341" s="43"/>
      <c r="AE1341" s="43"/>
      <c r="AF1341" s="80"/>
      <c r="AG1341" s="43"/>
      <c r="AH1341" s="43"/>
      <c r="AI1341" s="43"/>
      <c r="AJ1341" s="22"/>
      <c r="AK1341" s="151"/>
      <c r="AL1341" s="151"/>
      <c r="AM1341" s="151"/>
      <c r="AN1341" s="151"/>
      <c r="AO1341" s="151"/>
    </row>
    <row r="1342" spans="1:41" s="2" customFormat="1" x14ac:dyDescent="0.2">
      <c r="A1342" s="24"/>
      <c r="B1342" s="24"/>
      <c r="C1342" s="24"/>
      <c r="D1342" s="43"/>
      <c r="E1342" s="43"/>
      <c r="F1342" s="43"/>
      <c r="G1342" s="43"/>
      <c r="H1342" s="43"/>
      <c r="I1342" s="43"/>
      <c r="J1342" s="43"/>
      <c r="K1342" s="43"/>
      <c r="L1342" s="43"/>
      <c r="M1342" s="43"/>
      <c r="N1342" s="43"/>
      <c r="O1342" s="43"/>
      <c r="P1342" s="43"/>
      <c r="Q1342" s="43"/>
      <c r="R1342" s="43"/>
      <c r="S1342" s="43"/>
      <c r="T1342" s="43"/>
      <c r="U1342" s="43"/>
      <c r="V1342" s="43"/>
      <c r="W1342" s="43"/>
      <c r="X1342" s="41"/>
      <c r="Y1342" s="43"/>
      <c r="Z1342" s="43"/>
      <c r="AA1342" s="43"/>
      <c r="AB1342" s="43"/>
      <c r="AC1342" s="43"/>
      <c r="AD1342" s="43"/>
      <c r="AE1342" s="43"/>
      <c r="AF1342" s="80"/>
      <c r="AG1342" s="43"/>
      <c r="AH1342" s="43"/>
      <c r="AI1342" s="43"/>
      <c r="AJ1342" s="22"/>
      <c r="AK1342" s="151"/>
      <c r="AL1342" s="151"/>
      <c r="AM1342" s="151"/>
      <c r="AN1342" s="151"/>
      <c r="AO1342" s="151"/>
    </row>
    <row r="1343" spans="1:41" s="2" customFormat="1" x14ac:dyDescent="0.2">
      <c r="A1343" s="24"/>
      <c r="B1343" s="24"/>
      <c r="C1343" s="24"/>
      <c r="D1343" s="43"/>
      <c r="E1343" s="43"/>
      <c r="F1343" s="43"/>
      <c r="G1343" s="43"/>
      <c r="H1343" s="43"/>
      <c r="I1343" s="43"/>
      <c r="J1343" s="43"/>
      <c r="K1343" s="43"/>
      <c r="L1343" s="43"/>
      <c r="M1343" s="43"/>
      <c r="N1343" s="43"/>
      <c r="O1343" s="43"/>
      <c r="P1343" s="43"/>
      <c r="Q1343" s="43"/>
      <c r="R1343" s="43"/>
      <c r="S1343" s="43"/>
      <c r="T1343" s="43"/>
      <c r="U1343" s="43"/>
      <c r="V1343" s="43"/>
      <c r="W1343" s="43"/>
      <c r="X1343" s="41"/>
      <c r="Y1343" s="43"/>
      <c r="Z1343" s="43"/>
      <c r="AA1343" s="43"/>
      <c r="AB1343" s="43"/>
      <c r="AC1343" s="43"/>
      <c r="AD1343" s="43"/>
      <c r="AE1343" s="43"/>
      <c r="AF1343" s="80"/>
      <c r="AG1343" s="43"/>
      <c r="AH1343" s="43"/>
      <c r="AI1343" s="43"/>
      <c r="AJ1343" s="22"/>
      <c r="AK1343" s="151"/>
      <c r="AL1343" s="151"/>
      <c r="AM1343" s="151"/>
      <c r="AN1343" s="151"/>
      <c r="AO1343" s="151"/>
    </row>
    <row r="1344" spans="1:41" s="2" customFormat="1" x14ac:dyDescent="0.2">
      <c r="A1344" s="24"/>
      <c r="B1344" s="24"/>
      <c r="C1344" s="24"/>
      <c r="D1344" s="43"/>
      <c r="E1344" s="43"/>
      <c r="F1344" s="43"/>
      <c r="G1344" s="43"/>
      <c r="H1344" s="43"/>
      <c r="I1344" s="43"/>
      <c r="J1344" s="43"/>
      <c r="K1344" s="43"/>
      <c r="L1344" s="43"/>
      <c r="M1344" s="43"/>
      <c r="N1344" s="43"/>
      <c r="O1344" s="43"/>
      <c r="P1344" s="43"/>
      <c r="Q1344" s="43"/>
      <c r="R1344" s="43"/>
      <c r="S1344" s="43"/>
      <c r="T1344" s="43"/>
      <c r="U1344" s="43"/>
      <c r="V1344" s="43"/>
      <c r="W1344" s="43"/>
      <c r="X1344" s="41"/>
      <c r="Y1344" s="43"/>
      <c r="Z1344" s="43"/>
      <c r="AA1344" s="43"/>
      <c r="AB1344" s="43"/>
      <c r="AC1344" s="43"/>
      <c r="AD1344" s="43"/>
      <c r="AE1344" s="43"/>
      <c r="AF1344" s="80"/>
      <c r="AG1344" s="43"/>
      <c r="AH1344" s="43"/>
      <c r="AI1344" s="43"/>
      <c r="AJ1344" s="22"/>
      <c r="AK1344" s="151"/>
      <c r="AL1344" s="151"/>
      <c r="AM1344" s="151"/>
      <c r="AN1344" s="151"/>
      <c r="AO1344" s="151"/>
    </row>
    <row r="1345" spans="1:41" s="2" customFormat="1" x14ac:dyDescent="0.2">
      <c r="A1345" s="24"/>
      <c r="B1345" s="24"/>
      <c r="C1345" s="24"/>
      <c r="D1345" s="43"/>
      <c r="E1345" s="43"/>
      <c r="F1345" s="43"/>
      <c r="G1345" s="43"/>
      <c r="H1345" s="43"/>
      <c r="I1345" s="43"/>
      <c r="J1345" s="43"/>
      <c r="K1345" s="43"/>
      <c r="L1345" s="43"/>
      <c r="M1345" s="43"/>
      <c r="N1345" s="43"/>
      <c r="O1345" s="43"/>
      <c r="P1345" s="43"/>
      <c r="Q1345" s="43"/>
      <c r="R1345" s="43"/>
      <c r="S1345" s="43"/>
      <c r="T1345" s="43"/>
      <c r="U1345" s="43"/>
      <c r="V1345" s="43"/>
      <c r="W1345" s="43"/>
      <c r="X1345" s="41"/>
      <c r="Y1345" s="43"/>
      <c r="Z1345" s="43"/>
      <c r="AA1345" s="43"/>
      <c r="AB1345" s="43"/>
      <c r="AC1345" s="43"/>
      <c r="AD1345" s="43"/>
      <c r="AE1345" s="43"/>
      <c r="AF1345" s="80"/>
      <c r="AG1345" s="43"/>
      <c r="AH1345" s="43"/>
      <c r="AI1345" s="43"/>
      <c r="AJ1345" s="22"/>
      <c r="AK1345" s="151"/>
      <c r="AL1345" s="151"/>
      <c r="AM1345" s="151"/>
      <c r="AN1345" s="151"/>
      <c r="AO1345" s="151"/>
    </row>
    <row r="1346" spans="1:41" s="2" customFormat="1" x14ac:dyDescent="0.2">
      <c r="A1346" s="24"/>
      <c r="B1346" s="24"/>
      <c r="C1346" s="24"/>
      <c r="D1346" s="43"/>
      <c r="E1346" s="43"/>
      <c r="F1346" s="43"/>
      <c r="G1346" s="43"/>
      <c r="H1346" s="43"/>
      <c r="I1346" s="43"/>
      <c r="J1346" s="43"/>
      <c r="K1346" s="43"/>
      <c r="L1346" s="43"/>
      <c r="M1346" s="43"/>
      <c r="N1346" s="43"/>
      <c r="O1346" s="43"/>
      <c r="P1346" s="43"/>
      <c r="Q1346" s="43"/>
      <c r="R1346" s="43"/>
      <c r="S1346" s="43"/>
      <c r="T1346" s="43"/>
      <c r="U1346" s="43"/>
      <c r="V1346" s="43"/>
      <c r="W1346" s="43"/>
      <c r="X1346" s="41"/>
      <c r="Y1346" s="43"/>
      <c r="Z1346" s="43"/>
      <c r="AA1346" s="43"/>
      <c r="AB1346" s="43"/>
      <c r="AC1346" s="43"/>
      <c r="AD1346" s="43"/>
      <c r="AE1346" s="43"/>
      <c r="AF1346" s="80"/>
      <c r="AG1346" s="43"/>
      <c r="AH1346" s="43"/>
      <c r="AI1346" s="43"/>
      <c r="AJ1346" s="22"/>
      <c r="AK1346" s="151"/>
      <c r="AL1346" s="151"/>
      <c r="AM1346" s="151"/>
      <c r="AN1346" s="151"/>
      <c r="AO1346" s="151"/>
    </row>
    <row r="1347" spans="1:41" s="2" customFormat="1" x14ac:dyDescent="0.2">
      <c r="A1347" s="24"/>
      <c r="B1347" s="24"/>
      <c r="C1347" s="24"/>
      <c r="D1347" s="43"/>
      <c r="E1347" s="43"/>
      <c r="F1347" s="43"/>
      <c r="G1347" s="43"/>
      <c r="H1347" s="43"/>
      <c r="I1347" s="43"/>
      <c r="J1347" s="43"/>
      <c r="K1347" s="43"/>
      <c r="L1347" s="43"/>
      <c r="M1347" s="43"/>
      <c r="N1347" s="43"/>
      <c r="O1347" s="43"/>
      <c r="P1347" s="43"/>
      <c r="Q1347" s="43"/>
      <c r="R1347" s="43"/>
      <c r="S1347" s="43"/>
      <c r="T1347" s="43"/>
      <c r="U1347" s="43"/>
      <c r="V1347" s="43"/>
      <c r="W1347" s="43"/>
      <c r="X1347" s="41"/>
      <c r="Y1347" s="43"/>
      <c r="Z1347" s="43"/>
      <c r="AA1347" s="43"/>
      <c r="AB1347" s="43"/>
      <c r="AC1347" s="43"/>
      <c r="AD1347" s="43"/>
      <c r="AE1347" s="43"/>
      <c r="AF1347" s="80"/>
      <c r="AG1347" s="43"/>
      <c r="AH1347" s="43"/>
      <c r="AI1347" s="43"/>
      <c r="AJ1347" s="22"/>
      <c r="AK1347" s="151"/>
      <c r="AL1347" s="151"/>
      <c r="AM1347" s="151"/>
      <c r="AN1347" s="151"/>
      <c r="AO1347" s="151"/>
    </row>
    <row r="1348" spans="1:41" s="2" customFormat="1" x14ac:dyDescent="0.2">
      <c r="A1348" s="24"/>
      <c r="B1348" s="24"/>
      <c r="C1348" s="24"/>
      <c r="D1348" s="43"/>
      <c r="E1348" s="43"/>
      <c r="F1348" s="43"/>
      <c r="G1348" s="43"/>
      <c r="H1348" s="43"/>
      <c r="I1348" s="43"/>
      <c r="J1348" s="43"/>
      <c r="K1348" s="43"/>
      <c r="L1348" s="43"/>
      <c r="M1348" s="43"/>
      <c r="N1348" s="43"/>
      <c r="O1348" s="43"/>
      <c r="P1348" s="43"/>
      <c r="Q1348" s="43"/>
      <c r="R1348" s="43"/>
      <c r="S1348" s="43"/>
      <c r="T1348" s="43"/>
      <c r="U1348" s="43"/>
      <c r="V1348" s="43"/>
      <c r="W1348" s="43"/>
      <c r="X1348" s="41"/>
      <c r="Y1348" s="43"/>
      <c r="Z1348" s="43"/>
      <c r="AA1348" s="43"/>
      <c r="AB1348" s="43"/>
      <c r="AC1348" s="43"/>
      <c r="AD1348" s="43"/>
      <c r="AE1348" s="43"/>
      <c r="AF1348" s="80"/>
      <c r="AG1348" s="43"/>
      <c r="AH1348" s="43"/>
      <c r="AI1348" s="43"/>
      <c r="AJ1348" s="22"/>
      <c r="AK1348" s="151"/>
      <c r="AL1348" s="151"/>
      <c r="AM1348" s="151"/>
      <c r="AN1348" s="151"/>
      <c r="AO1348" s="151"/>
    </row>
    <row r="1349" spans="1:41" s="2" customFormat="1" x14ac:dyDescent="0.2">
      <c r="A1349" s="24"/>
      <c r="B1349" s="24"/>
      <c r="C1349" s="24"/>
      <c r="D1349" s="43"/>
      <c r="E1349" s="43"/>
      <c r="F1349" s="43"/>
      <c r="G1349" s="43"/>
      <c r="H1349" s="43"/>
      <c r="I1349" s="43"/>
      <c r="J1349" s="43"/>
      <c r="K1349" s="43"/>
      <c r="L1349" s="43"/>
      <c r="M1349" s="43"/>
      <c r="N1349" s="43"/>
      <c r="O1349" s="43"/>
      <c r="P1349" s="43"/>
      <c r="Q1349" s="43"/>
      <c r="R1349" s="43"/>
      <c r="S1349" s="43"/>
      <c r="T1349" s="43"/>
      <c r="U1349" s="43"/>
      <c r="V1349" s="43"/>
      <c r="W1349" s="43"/>
      <c r="X1349" s="41"/>
      <c r="Y1349" s="43"/>
      <c r="Z1349" s="43"/>
      <c r="AA1349" s="43"/>
      <c r="AB1349" s="43"/>
      <c r="AC1349" s="43"/>
      <c r="AD1349" s="43"/>
      <c r="AE1349" s="43"/>
      <c r="AF1349" s="80"/>
      <c r="AG1349" s="43"/>
      <c r="AH1349" s="43"/>
      <c r="AI1349" s="43"/>
      <c r="AJ1349" s="22"/>
      <c r="AK1349" s="151"/>
      <c r="AL1349" s="151"/>
      <c r="AM1349" s="151"/>
      <c r="AN1349" s="151"/>
      <c r="AO1349" s="151"/>
    </row>
    <row r="1350" spans="1:41" s="2" customFormat="1" x14ac:dyDescent="0.2">
      <c r="A1350" s="24"/>
      <c r="B1350" s="24"/>
      <c r="C1350" s="24"/>
      <c r="D1350" s="43"/>
      <c r="E1350" s="43"/>
      <c r="F1350" s="43"/>
      <c r="G1350" s="43"/>
      <c r="H1350" s="43"/>
      <c r="I1350" s="43"/>
      <c r="J1350" s="43"/>
      <c r="K1350" s="43"/>
      <c r="L1350" s="43"/>
      <c r="M1350" s="43"/>
      <c r="N1350" s="43"/>
      <c r="O1350" s="43"/>
      <c r="P1350" s="43"/>
      <c r="Q1350" s="43"/>
      <c r="R1350" s="43"/>
      <c r="S1350" s="43"/>
      <c r="T1350" s="43"/>
      <c r="U1350" s="43"/>
      <c r="V1350" s="43"/>
      <c r="W1350" s="43"/>
      <c r="X1350" s="41"/>
      <c r="Y1350" s="43"/>
      <c r="Z1350" s="43"/>
      <c r="AA1350" s="43"/>
      <c r="AB1350" s="43"/>
      <c r="AC1350" s="43"/>
      <c r="AD1350" s="43"/>
      <c r="AE1350" s="43"/>
      <c r="AF1350" s="80"/>
      <c r="AG1350" s="43"/>
      <c r="AH1350" s="43"/>
      <c r="AI1350" s="43"/>
      <c r="AJ1350" s="22"/>
      <c r="AK1350" s="151"/>
      <c r="AL1350" s="151"/>
      <c r="AM1350" s="151"/>
      <c r="AN1350" s="151"/>
      <c r="AO1350" s="151"/>
    </row>
    <row r="1351" spans="1:41" s="2" customFormat="1" x14ac:dyDescent="0.2">
      <c r="A1351" s="24"/>
      <c r="B1351" s="24"/>
      <c r="C1351" s="24"/>
      <c r="D1351" s="43"/>
      <c r="E1351" s="43"/>
      <c r="F1351" s="43"/>
      <c r="G1351" s="43"/>
      <c r="H1351" s="43"/>
      <c r="I1351" s="43"/>
      <c r="J1351" s="43"/>
      <c r="K1351" s="43"/>
      <c r="L1351" s="43"/>
      <c r="M1351" s="43"/>
      <c r="N1351" s="43"/>
      <c r="O1351" s="43"/>
      <c r="P1351" s="43"/>
      <c r="Q1351" s="43"/>
      <c r="R1351" s="43"/>
      <c r="S1351" s="43"/>
      <c r="T1351" s="43"/>
      <c r="U1351" s="43"/>
      <c r="V1351" s="43"/>
      <c r="W1351" s="43"/>
      <c r="X1351" s="41"/>
      <c r="Y1351" s="43"/>
      <c r="Z1351" s="43"/>
      <c r="AA1351" s="43"/>
      <c r="AB1351" s="43"/>
      <c r="AC1351" s="43"/>
      <c r="AD1351" s="43"/>
      <c r="AE1351" s="43"/>
      <c r="AF1351" s="80"/>
      <c r="AG1351" s="43"/>
      <c r="AH1351" s="43"/>
      <c r="AI1351" s="43"/>
      <c r="AJ1351" s="22"/>
      <c r="AK1351" s="151"/>
      <c r="AL1351" s="151"/>
      <c r="AM1351" s="151"/>
      <c r="AN1351" s="151"/>
      <c r="AO1351" s="151"/>
    </row>
    <row r="1352" spans="1:41" s="2" customFormat="1" x14ac:dyDescent="0.2">
      <c r="A1352" s="24"/>
      <c r="B1352" s="24"/>
      <c r="C1352" s="24"/>
      <c r="D1352" s="43"/>
      <c r="E1352" s="43"/>
      <c r="F1352" s="43"/>
      <c r="G1352" s="43"/>
      <c r="H1352" s="43"/>
      <c r="I1352" s="43"/>
      <c r="J1352" s="43"/>
      <c r="K1352" s="43"/>
      <c r="L1352" s="43"/>
      <c r="M1352" s="43"/>
      <c r="N1352" s="43"/>
      <c r="O1352" s="43"/>
      <c r="P1352" s="43"/>
      <c r="Q1352" s="43"/>
      <c r="R1352" s="43"/>
      <c r="S1352" s="43"/>
      <c r="T1352" s="43"/>
      <c r="U1352" s="43"/>
      <c r="V1352" s="43"/>
      <c r="W1352" s="43"/>
      <c r="X1352" s="41"/>
      <c r="Y1352" s="43"/>
      <c r="Z1352" s="43"/>
      <c r="AA1352" s="43"/>
      <c r="AB1352" s="43"/>
      <c r="AC1352" s="43"/>
      <c r="AD1352" s="43"/>
      <c r="AE1352" s="43"/>
      <c r="AF1352" s="80"/>
      <c r="AG1352" s="43"/>
      <c r="AH1352" s="43"/>
      <c r="AI1352" s="43"/>
      <c r="AJ1352" s="22"/>
      <c r="AK1352" s="151"/>
      <c r="AL1352" s="151"/>
      <c r="AM1352" s="151"/>
      <c r="AN1352" s="151"/>
      <c r="AO1352" s="151"/>
    </row>
    <row r="1353" spans="1:41" s="2" customFormat="1" x14ac:dyDescent="0.2">
      <c r="A1353" s="24"/>
      <c r="B1353" s="24"/>
      <c r="C1353" s="24"/>
      <c r="D1353" s="43"/>
      <c r="E1353" s="43"/>
      <c r="F1353" s="43"/>
      <c r="G1353" s="43"/>
      <c r="H1353" s="43"/>
      <c r="I1353" s="43"/>
      <c r="J1353" s="43"/>
      <c r="K1353" s="43"/>
      <c r="L1353" s="43"/>
      <c r="M1353" s="43"/>
      <c r="N1353" s="43"/>
      <c r="O1353" s="43"/>
      <c r="P1353" s="43"/>
      <c r="Q1353" s="43"/>
      <c r="R1353" s="43"/>
      <c r="S1353" s="43"/>
      <c r="T1353" s="43"/>
      <c r="U1353" s="43"/>
      <c r="V1353" s="43"/>
      <c r="W1353" s="43"/>
      <c r="X1353" s="41"/>
      <c r="Y1353" s="43"/>
      <c r="Z1353" s="43"/>
      <c r="AA1353" s="43"/>
      <c r="AB1353" s="43"/>
      <c r="AC1353" s="43"/>
      <c r="AD1353" s="43"/>
      <c r="AE1353" s="43"/>
      <c r="AF1353" s="80"/>
      <c r="AG1353" s="43"/>
      <c r="AH1353" s="43"/>
      <c r="AI1353" s="43"/>
      <c r="AJ1353" s="22"/>
      <c r="AK1353" s="151"/>
      <c r="AL1353" s="151"/>
      <c r="AM1353" s="151"/>
      <c r="AN1353" s="151"/>
      <c r="AO1353" s="151"/>
    </row>
    <row r="1354" spans="1:41" s="2" customFormat="1" x14ac:dyDescent="0.2">
      <c r="A1354" s="24"/>
      <c r="B1354" s="24"/>
      <c r="C1354" s="24"/>
      <c r="D1354" s="43"/>
      <c r="E1354" s="43"/>
      <c r="F1354" s="43"/>
      <c r="G1354" s="43"/>
      <c r="H1354" s="43"/>
      <c r="I1354" s="43"/>
      <c r="J1354" s="43"/>
      <c r="K1354" s="43"/>
      <c r="L1354" s="43"/>
      <c r="M1354" s="43"/>
      <c r="N1354" s="43"/>
      <c r="O1354" s="43"/>
      <c r="P1354" s="43"/>
      <c r="Q1354" s="43"/>
      <c r="R1354" s="43"/>
      <c r="S1354" s="43"/>
      <c r="T1354" s="43"/>
      <c r="U1354" s="43"/>
      <c r="V1354" s="43"/>
      <c r="W1354" s="43"/>
      <c r="X1354" s="41"/>
      <c r="Y1354" s="43"/>
      <c r="Z1354" s="43"/>
      <c r="AA1354" s="43"/>
      <c r="AB1354" s="43"/>
      <c r="AC1354" s="43"/>
      <c r="AD1354" s="43"/>
      <c r="AE1354" s="43"/>
      <c r="AF1354" s="80"/>
      <c r="AG1354" s="43"/>
      <c r="AH1354" s="43"/>
      <c r="AI1354" s="43"/>
      <c r="AJ1354" s="22"/>
      <c r="AK1354" s="151"/>
      <c r="AL1354" s="151"/>
      <c r="AM1354" s="151"/>
      <c r="AN1354" s="151"/>
      <c r="AO1354" s="151"/>
    </row>
    <row r="1355" spans="1:41" s="2" customFormat="1" x14ac:dyDescent="0.2">
      <c r="A1355" s="24"/>
      <c r="B1355" s="24"/>
      <c r="C1355" s="24"/>
      <c r="D1355" s="43"/>
      <c r="E1355" s="43"/>
      <c r="F1355" s="43"/>
      <c r="G1355" s="43"/>
      <c r="H1355" s="43"/>
      <c r="I1355" s="43"/>
      <c r="J1355" s="43"/>
      <c r="K1355" s="43"/>
      <c r="L1355" s="43"/>
      <c r="M1355" s="43"/>
      <c r="N1355" s="43"/>
      <c r="O1355" s="43"/>
      <c r="P1355" s="43"/>
      <c r="Q1355" s="43"/>
      <c r="R1355" s="43"/>
      <c r="S1355" s="43"/>
      <c r="T1355" s="43"/>
      <c r="U1355" s="43"/>
      <c r="V1355" s="43"/>
      <c r="W1355" s="43"/>
      <c r="X1355" s="41"/>
      <c r="Y1355" s="43"/>
      <c r="Z1355" s="43"/>
      <c r="AA1355" s="43"/>
      <c r="AB1355" s="43"/>
      <c r="AC1355" s="43"/>
      <c r="AD1355" s="43"/>
      <c r="AE1355" s="43"/>
      <c r="AF1355" s="80"/>
      <c r="AG1355" s="43"/>
      <c r="AH1355" s="43"/>
      <c r="AI1355" s="43"/>
      <c r="AJ1355" s="22"/>
      <c r="AK1355" s="151"/>
      <c r="AL1355" s="151"/>
      <c r="AM1355" s="151"/>
      <c r="AN1355" s="151"/>
      <c r="AO1355" s="151"/>
    </row>
    <row r="1356" spans="1:41" s="2" customFormat="1" x14ac:dyDescent="0.2">
      <c r="A1356" s="24"/>
      <c r="B1356" s="24"/>
      <c r="C1356" s="24"/>
      <c r="D1356" s="43"/>
      <c r="E1356" s="43"/>
      <c r="F1356" s="43"/>
      <c r="G1356" s="43"/>
      <c r="H1356" s="43"/>
      <c r="I1356" s="43"/>
      <c r="J1356" s="43"/>
      <c r="K1356" s="43"/>
      <c r="L1356" s="43"/>
      <c r="M1356" s="43"/>
      <c r="N1356" s="43"/>
      <c r="O1356" s="43"/>
      <c r="P1356" s="43"/>
      <c r="Q1356" s="43"/>
      <c r="R1356" s="43"/>
      <c r="S1356" s="43"/>
      <c r="T1356" s="43"/>
      <c r="U1356" s="43"/>
      <c r="V1356" s="43"/>
      <c r="W1356" s="43"/>
      <c r="X1356" s="41"/>
      <c r="Y1356" s="43"/>
      <c r="Z1356" s="43"/>
      <c r="AA1356" s="43"/>
      <c r="AB1356" s="43"/>
      <c r="AC1356" s="43"/>
      <c r="AD1356" s="43"/>
      <c r="AE1356" s="43"/>
      <c r="AF1356" s="80"/>
      <c r="AG1356" s="43"/>
      <c r="AH1356" s="43"/>
      <c r="AI1356" s="43"/>
      <c r="AJ1356" s="22"/>
      <c r="AK1356" s="151"/>
      <c r="AL1356" s="151"/>
      <c r="AM1356" s="151"/>
      <c r="AN1356" s="151"/>
      <c r="AO1356" s="151"/>
    </row>
    <row r="1357" spans="1:41" s="2" customFormat="1" x14ac:dyDescent="0.2">
      <c r="A1357" s="24"/>
      <c r="B1357" s="24"/>
      <c r="C1357" s="24"/>
      <c r="D1357" s="43"/>
      <c r="E1357" s="43"/>
      <c r="F1357" s="43"/>
      <c r="G1357" s="43"/>
      <c r="H1357" s="43"/>
      <c r="I1357" s="43"/>
      <c r="J1357" s="43"/>
      <c r="K1357" s="43"/>
      <c r="L1357" s="43"/>
      <c r="M1357" s="43"/>
      <c r="N1357" s="43"/>
      <c r="O1357" s="43"/>
      <c r="P1357" s="43"/>
      <c r="Q1357" s="43"/>
      <c r="R1357" s="43"/>
      <c r="S1357" s="43"/>
      <c r="T1357" s="43"/>
      <c r="U1357" s="43"/>
      <c r="V1357" s="43"/>
      <c r="W1357" s="43"/>
      <c r="X1357" s="41"/>
      <c r="Y1357" s="43"/>
      <c r="Z1357" s="43"/>
      <c r="AA1357" s="43"/>
      <c r="AB1357" s="43"/>
      <c r="AC1357" s="43"/>
      <c r="AD1357" s="43"/>
      <c r="AE1357" s="43"/>
      <c r="AF1357" s="80"/>
      <c r="AG1357" s="43"/>
      <c r="AH1357" s="43"/>
      <c r="AI1357" s="43"/>
      <c r="AJ1357" s="22"/>
      <c r="AK1357" s="151"/>
      <c r="AL1357" s="151"/>
      <c r="AM1357" s="151"/>
      <c r="AN1357" s="151"/>
      <c r="AO1357" s="151"/>
    </row>
    <row r="1358" spans="1:41" s="2" customFormat="1" x14ac:dyDescent="0.2">
      <c r="A1358" s="24"/>
      <c r="B1358" s="24"/>
      <c r="C1358" s="24"/>
      <c r="D1358" s="43"/>
      <c r="E1358" s="43"/>
      <c r="F1358" s="43"/>
      <c r="G1358" s="43"/>
      <c r="H1358" s="43"/>
      <c r="I1358" s="43"/>
      <c r="J1358" s="43"/>
      <c r="K1358" s="43"/>
      <c r="L1358" s="43"/>
      <c r="M1358" s="43"/>
      <c r="N1358" s="43"/>
      <c r="O1358" s="43"/>
      <c r="P1358" s="43"/>
      <c r="Q1358" s="43"/>
      <c r="R1358" s="43"/>
      <c r="S1358" s="43"/>
      <c r="T1358" s="43"/>
      <c r="U1358" s="43"/>
      <c r="V1358" s="43"/>
      <c r="W1358" s="43"/>
      <c r="X1358" s="41"/>
      <c r="Y1358" s="43"/>
      <c r="Z1358" s="43"/>
      <c r="AA1358" s="43"/>
      <c r="AB1358" s="43"/>
      <c r="AC1358" s="43"/>
      <c r="AD1358" s="43"/>
      <c r="AE1358" s="43"/>
      <c r="AF1358" s="80"/>
      <c r="AG1358" s="43"/>
      <c r="AH1358" s="43"/>
      <c r="AI1358" s="43"/>
      <c r="AJ1358" s="22"/>
      <c r="AK1358" s="151"/>
      <c r="AL1358" s="151"/>
      <c r="AM1358" s="151"/>
      <c r="AN1358" s="151"/>
      <c r="AO1358" s="151"/>
    </row>
    <row r="1359" spans="1:41" s="2" customFormat="1" x14ac:dyDescent="0.2">
      <c r="A1359" s="24"/>
      <c r="B1359" s="24"/>
      <c r="C1359" s="24"/>
      <c r="D1359" s="43"/>
      <c r="E1359" s="43"/>
      <c r="F1359" s="43"/>
      <c r="G1359" s="43"/>
      <c r="H1359" s="43"/>
      <c r="I1359" s="43"/>
      <c r="J1359" s="43"/>
      <c r="K1359" s="43"/>
      <c r="L1359" s="43"/>
      <c r="M1359" s="43"/>
      <c r="N1359" s="43"/>
      <c r="O1359" s="43"/>
      <c r="P1359" s="43"/>
      <c r="Q1359" s="43"/>
      <c r="R1359" s="43"/>
      <c r="S1359" s="43"/>
      <c r="T1359" s="43"/>
      <c r="U1359" s="43"/>
      <c r="V1359" s="43"/>
      <c r="W1359" s="43"/>
      <c r="X1359" s="41"/>
      <c r="Y1359" s="43"/>
      <c r="Z1359" s="43"/>
      <c r="AA1359" s="43"/>
      <c r="AB1359" s="43"/>
      <c r="AC1359" s="43"/>
      <c r="AD1359" s="43"/>
      <c r="AE1359" s="43"/>
      <c r="AF1359" s="80"/>
      <c r="AG1359" s="43"/>
      <c r="AH1359" s="43"/>
      <c r="AI1359" s="43"/>
      <c r="AJ1359" s="22"/>
      <c r="AK1359" s="151"/>
      <c r="AL1359" s="151"/>
      <c r="AM1359" s="151"/>
      <c r="AN1359" s="151"/>
      <c r="AO1359" s="151"/>
    </row>
    <row r="1360" spans="1:41" s="2" customFormat="1" x14ac:dyDescent="0.2">
      <c r="A1360" s="24"/>
      <c r="B1360" s="24"/>
      <c r="C1360" s="24"/>
      <c r="D1360" s="43"/>
      <c r="E1360" s="43"/>
      <c r="F1360" s="43"/>
      <c r="G1360" s="43"/>
      <c r="H1360" s="43"/>
      <c r="I1360" s="43"/>
      <c r="J1360" s="43"/>
      <c r="K1360" s="43"/>
      <c r="L1360" s="43"/>
      <c r="M1360" s="43"/>
      <c r="N1360" s="43"/>
      <c r="O1360" s="43"/>
      <c r="P1360" s="43"/>
      <c r="Q1360" s="43"/>
      <c r="R1360" s="43"/>
      <c r="S1360" s="43"/>
      <c r="T1360" s="43"/>
      <c r="U1360" s="43"/>
      <c r="V1360" s="43"/>
      <c r="W1360" s="43"/>
      <c r="X1360" s="41"/>
      <c r="Y1360" s="43"/>
      <c r="Z1360" s="43"/>
      <c r="AA1360" s="43"/>
      <c r="AB1360" s="43"/>
      <c r="AC1360" s="43"/>
      <c r="AD1360" s="43"/>
      <c r="AE1360" s="43"/>
      <c r="AF1360" s="80"/>
      <c r="AG1360" s="43"/>
      <c r="AH1360" s="43"/>
      <c r="AI1360" s="43"/>
      <c r="AJ1360" s="22"/>
      <c r="AK1360" s="151"/>
      <c r="AL1360" s="151"/>
      <c r="AM1360" s="151"/>
      <c r="AN1360" s="151"/>
      <c r="AO1360" s="151"/>
    </row>
    <row r="1361" spans="1:41" s="2" customFormat="1" x14ac:dyDescent="0.2">
      <c r="A1361" s="24"/>
      <c r="B1361" s="24"/>
      <c r="C1361" s="24"/>
      <c r="D1361" s="43"/>
      <c r="E1361" s="43"/>
      <c r="F1361" s="43"/>
      <c r="G1361" s="43"/>
      <c r="H1361" s="43"/>
      <c r="I1361" s="43"/>
      <c r="J1361" s="43"/>
      <c r="K1361" s="43"/>
      <c r="L1361" s="43"/>
      <c r="M1361" s="43"/>
      <c r="N1361" s="43"/>
      <c r="O1361" s="43"/>
      <c r="P1361" s="43"/>
      <c r="Q1361" s="43"/>
      <c r="R1361" s="43"/>
      <c r="S1361" s="43"/>
      <c r="T1361" s="43"/>
      <c r="U1361" s="43"/>
      <c r="V1361" s="43"/>
      <c r="W1361" s="43"/>
      <c r="X1361" s="41"/>
      <c r="Y1361" s="43"/>
      <c r="Z1361" s="43"/>
      <c r="AA1361" s="43"/>
      <c r="AB1361" s="43"/>
      <c r="AC1361" s="43"/>
      <c r="AD1361" s="43"/>
      <c r="AE1361" s="43"/>
      <c r="AF1361" s="80"/>
      <c r="AG1361" s="43"/>
      <c r="AH1361" s="43"/>
      <c r="AI1361" s="43"/>
      <c r="AJ1361" s="22"/>
      <c r="AK1361" s="151"/>
      <c r="AL1361" s="151"/>
      <c r="AM1361" s="151"/>
      <c r="AN1361" s="151"/>
      <c r="AO1361" s="151"/>
    </row>
    <row r="1362" spans="1:41" s="2" customFormat="1" x14ac:dyDescent="0.2">
      <c r="A1362" s="24"/>
      <c r="B1362" s="24"/>
      <c r="C1362" s="24"/>
      <c r="D1362" s="43"/>
      <c r="E1362" s="43"/>
      <c r="F1362" s="43"/>
      <c r="G1362" s="43"/>
      <c r="H1362" s="43"/>
      <c r="I1362" s="43"/>
      <c r="J1362" s="43"/>
      <c r="K1362" s="43"/>
      <c r="L1362" s="43"/>
      <c r="M1362" s="43"/>
      <c r="N1362" s="43"/>
      <c r="O1362" s="43"/>
      <c r="P1362" s="43"/>
      <c r="Q1362" s="43"/>
      <c r="R1362" s="43"/>
      <c r="S1362" s="43"/>
      <c r="T1362" s="43"/>
      <c r="U1362" s="43"/>
      <c r="V1362" s="43"/>
      <c r="W1362" s="43"/>
      <c r="X1362" s="41"/>
      <c r="Y1362" s="43"/>
      <c r="Z1362" s="43"/>
      <c r="AA1362" s="43"/>
      <c r="AB1362" s="43"/>
      <c r="AC1362" s="43"/>
      <c r="AD1362" s="43"/>
      <c r="AE1362" s="43"/>
      <c r="AF1362" s="80"/>
      <c r="AG1362" s="43"/>
      <c r="AH1362" s="43"/>
      <c r="AI1362" s="43"/>
      <c r="AJ1362" s="22"/>
      <c r="AK1362" s="151"/>
      <c r="AL1362" s="151"/>
      <c r="AM1362" s="151"/>
      <c r="AN1362" s="151"/>
      <c r="AO1362" s="151"/>
    </row>
    <row r="1363" spans="1:41" s="2" customFormat="1" x14ac:dyDescent="0.2">
      <c r="A1363" s="24"/>
      <c r="B1363" s="24"/>
      <c r="C1363" s="24"/>
      <c r="D1363" s="43"/>
      <c r="E1363" s="43"/>
      <c r="F1363" s="43"/>
      <c r="G1363" s="43"/>
      <c r="H1363" s="43"/>
      <c r="I1363" s="43"/>
      <c r="J1363" s="43"/>
      <c r="K1363" s="43"/>
      <c r="L1363" s="43"/>
      <c r="M1363" s="43"/>
      <c r="N1363" s="43"/>
      <c r="O1363" s="43"/>
      <c r="P1363" s="43"/>
      <c r="Q1363" s="43"/>
      <c r="R1363" s="43"/>
      <c r="S1363" s="43"/>
      <c r="T1363" s="43"/>
      <c r="U1363" s="43"/>
      <c r="V1363" s="43"/>
      <c r="W1363" s="43"/>
      <c r="X1363" s="41"/>
      <c r="Y1363" s="43"/>
      <c r="Z1363" s="43"/>
      <c r="AA1363" s="43"/>
      <c r="AB1363" s="43"/>
      <c r="AC1363" s="43"/>
      <c r="AD1363" s="43"/>
      <c r="AE1363" s="43"/>
      <c r="AF1363" s="80"/>
      <c r="AG1363" s="43"/>
      <c r="AH1363" s="43"/>
      <c r="AI1363" s="43"/>
      <c r="AJ1363" s="22"/>
      <c r="AK1363" s="151"/>
      <c r="AL1363" s="151"/>
      <c r="AM1363" s="151"/>
      <c r="AN1363" s="151"/>
      <c r="AO1363" s="151"/>
    </row>
    <row r="1364" spans="1:41" s="2" customFormat="1" x14ac:dyDescent="0.2">
      <c r="A1364" s="24"/>
      <c r="B1364" s="24"/>
      <c r="C1364" s="24"/>
      <c r="D1364" s="43"/>
      <c r="E1364" s="43"/>
      <c r="F1364" s="43"/>
      <c r="G1364" s="43"/>
      <c r="H1364" s="43"/>
      <c r="I1364" s="43"/>
      <c r="J1364" s="43"/>
      <c r="K1364" s="43"/>
      <c r="L1364" s="43"/>
      <c r="M1364" s="43"/>
      <c r="N1364" s="43"/>
      <c r="O1364" s="43"/>
      <c r="P1364" s="43"/>
      <c r="Q1364" s="43"/>
      <c r="R1364" s="43"/>
      <c r="S1364" s="43"/>
      <c r="T1364" s="43"/>
      <c r="U1364" s="43"/>
      <c r="V1364" s="43"/>
      <c r="W1364" s="43"/>
      <c r="X1364" s="41"/>
      <c r="Y1364" s="43"/>
      <c r="Z1364" s="43"/>
      <c r="AA1364" s="43"/>
      <c r="AB1364" s="43"/>
      <c r="AC1364" s="43"/>
      <c r="AD1364" s="43"/>
      <c r="AE1364" s="43"/>
      <c r="AF1364" s="80"/>
      <c r="AG1364" s="43"/>
      <c r="AH1364" s="43"/>
      <c r="AI1364" s="43"/>
      <c r="AJ1364" s="22"/>
      <c r="AK1364" s="151"/>
      <c r="AL1364" s="151"/>
      <c r="AM1364" s="151"/>
      <c r="AN1364" s="151"/>
      <c r="AO1364" s="151"/>
    </row>
    <row r="1365" spans="1:41" s="2" customFormat="1" x14ac:dyDescent="0.2">
      <c r="A1365" s="24"/>
      <c r="B1365" s="24"/>
      <c r="C1365" s="24"/>
      <c r="D1365" s="43"/>
      <c r="E1365" s="43"/>
      <c r="F1365" s="43"/>
      <c r="G1365" s="43"/>
      <c r="H1365" s="43"/>
      <c r="I1365" s="43"/>
      <c r="J1365" s="43"/>
      <c r="K1365" s="43"/>
      <c r="L1365" s="43"/>
      <c r="M1365" s="43"/>
      <c r="N1365" s="43"/>
      <c r="O1365" s="43"/>
      <c r="P1365" s="43"/>
      <c r="Q1365" s="43"/>
      <c r="R1365" s="43"/>
      <c r="S1365" s="43"/>
      <c r="T1365" s="43"/>
      <c r="U1365" s="43"/>
      <c r="V1365" s="43"/>
      <c r="W1365" s="43"/>
      <c r="X1365" s="41"/>
      <c r="Y1365" s="43"/>
      <c r="Z1365" s="43"/>
      <c r="AA1365" s="43"/>
      <c r="AB1365" s="43"/>
      <c r="AC1365" s="43"/>
      <c r="AD1365" s="43"/>
      <c r="AE1365" s="43"/>
      <c r="AF1365" s="80"/>
      <c r="AG1365" s="43"/>
      <c r="AH1365" s="43"/>
      <c r="AI1365" s="43"/>
      <c r="AJ1365" s="22"/>
      <c r="AK1365" s="151"/>
      <c r="AL1365" s="151"/>
      <c r="AM1365" s="151"/>
      <c r="AN1365" s="151"/>
      <c r="AO1365" s="151"/>
    </row>
    <row r="1366" spans="1:41" s="2" customFormat="1" x14ac:dyDescent="0.2">
      <c r="A1366" s="24"/>
      <c r="B1366" s="24"/>
      <c r="C1366" s="24"/>
      <c r="D1366" s="43"/>
      <c r="E1366" s="43"/>
      <c r="F1366" s="43"/>
      <c r="G1366" s="43"/>
      <c r="H1366" s="43"/>
      <c r="I1366" s="43"/>
      <c r="J1366" s="43"/>
      <c r="K1366" s="43"/>
      <c r="L1366" s="43"/>
      <c r="M1366" s="43"/>
      <c r="N1366" s="43"/>
      <c r="O1366" s="43"/>
      <c r="P1366" s="43"/>
      <c r="Q1366" s="43"/>
      <c r="R1366" s="43"/>
      <c r="S1366" s="43"/>
      <c r="T1366" s="43"/>
      <c r="U1366" s="43"/>
      <c r="V1366" s="43"/>
      <c r="W1366" s="43"/>
      <c r="X1366" s="41"/>
      <c r="Y1366" s="43"/>
      <c r="Z1366" s="43"/>
      <c r="AA1366" s="43"/>
      <c r="AB1366" s="43"/>
      <c r="AC1366" s="43"/>
      <c r="AD1366" s="43"/>
      <c r="AE1366" s="43"/>
      <c r="AF1366" s="80"/>
      <c r="AG1366" s="43"/>
      <c r="AH1366" s="43"/>
      <c r="AI1366" s="43"/>
      <c r="AJ1366" s="22"/>
      <c r="AK1366" s="151"/>
      <c r="AL1366" s="151"/>
      <c r="AM1366" s="151"/>
      <c r="AN1366" s="151"/>
      <c r="AO1366" s="151"/>
    </row>
    <row r="1367" spans="1:41" s="2" customFormat="1" x14ac:dyDescent="0.2">
      <c r="A1367" s="24"/>
      <c r="B1367" s="24"/>
      <c r="C1367" s="24"/>
      <c r="D1367" s="43"/>
      <c r="E1367" s="43"/>
      <c r="F1367" s="43"/>
      <c r="G1367" s="43"/>
      <c r="H1367" s="43"/>
      <c r="I1367" s="43"/>
      <c r="J1367" s="43"/>
      <c r="K1367" s="43"/>
      <c r="L1367" s="43"/>
      <c r="M1367" s="43"/>
      <c r="N1367" s="43"/>
      <c r="O1367" s="43"/>
      <c r="P1367" s="43"/>
      <c r="Q1367" s="43"/>
      <c r="R1367" s="43"/>
      <c r="S1367" s="43"/>
      <c r="T1367" s="43"/>
      <c r="U1367" s="43"/>
      <c r="V1367" s="43"/>
      <c r="W1367" s="43"/>
      <c r="X1367" s="41"/>
      <c r="Y1367" s="43"/>
      <c r="Z1367" s="43"/>
      <c r="AA1367" s="43"/>
      <c r="AB1367" s="43"/>
      <c r="AC1367" s="43"/>
      <c r="AD1367" s="43"/>
      <c r="AE1367" s="43"/>
      <c r="AF1367" s="80"/>
      <c r="AG1367" s="43"/>
      <c r="AH1367" s="43"/>
      <c r="AI1367" s="43"/>
      <c r="AJ1367" s="22"/>
      <c r="AK1367" s="151"/>
      <c r="AL1367" s="151"/>
      <c r="AM1367" s="151"/>
      <c r="AN1367" s="151"/>
      <c r="AO1367" s="151"/>
    </row>
    <row r="1368" spans="1:41" s="2" customFormat="1" x14ac:dyDescent="0.2">
      <c r="A1368" s="24"/>
      <c r="B1368" s="24"/>
      <c r="C1368" s="24"/>
      <c r="D1368" s="43"/>
      <c r="E1368" s="43"/>
      <c r="F1368" s="43"/>
      <c r="G1368" s="43"/>
      <c r="H1368" s="43"/>
      <c r="I1368" s="43"/>
      <c r="J1368" s="43"/>
      <c r="K1368" s="43"/>
      <c r="L1368" s="43"/>
      <c r="M1368" s="43"/>
      <c r="N1368" s="43"/>
      <c r="O1368" s="43"/>
      <c r="P1368" s="43"/>
      <c r="Q1368" s="43"/>
      <c r="R1368" s="43"/>
      <c r="S1368" s="43"/>
      <c r="T1368" s="43"/>
      <c r="U1368" s="43"/>
      <c r="V1368" s="43"/>
      <c r="W1368" s="43"/>
      <c r="X1368" s="41"/>
      <c r="Y1368" s="43"/>
      <c r="Z1368" s="43"/>
      <c r="AA1368" s="43"/>
      <c r="AB1368" s="43"/>
      <c r="AC1368" s="43"/>
      <c r="AD1368" s="43"/>
      <c r="AE1368" s="43"/>
      <c r="AF1368" s="80"/>
      <c r="AG1368" s="43"/>
      <c r="AH1368" s="43"/>
      <c r="AI1368" s="43"/>
      <c r="AJ1368" s="22"/>
      <c r="AK1368" s="151"/>
      <c r="AL1368" s="151"/>
      <c r="AM1368" s="151"/>
      <c r="AN1368" s="151"/>
      <c r="AO1368" s="151"/>
    </row>
    <row r="1369" spans="1:41" s="2" customFormat="1" x14ac:dyDescent="0.2">
      <c r="A1369" s="24"/>
      <c r="B1369" s="24"/>
      <c r="C1369" s="24"/>
      <c r="D1369" s="43"/>
      <c r="E1369" s="43"/>
      <c r="F1369" s="43"/>
      <c r="G1369" s="43"/>
      <c r="H1369" s="43"/>
      <c r="I1369" s="43"/>
      <c r="J1369" s="43"/>
      <c r="K1369" s="43"/>
      <c r="L1369" s="43"/>
      <c r="M1369" s="43"/>
      <c r="N1369" s="43"/>
      <c r="O1369" s="43"/>
      <c r="P1369" s="43"/>
      <c r="Q1369" s="43"/>
      <c r="R1369" s="43"/>
      <c r="S1369" s="43"/>
      <c r="T1369" s="43"/>
      <c r="U1369" s="43"/>
      <c r="V1369" s="43"/>
      <c r="W1369" s="43"/>
      <c r="X1369" s="41"/>
      <c r="Y1369" s="43"/>
      <c r="Z1369" s="43"/>
      <c r="AA1369" s="43"/>
      <c r="AB1369" s="43"/>
      <c r="AC1369" s="43"/>
      <c r="AD1369" s="43"/>
      <c r="AE1369" s="43"/>
      <c r="AF1369" s="80"/>
      <c r="AG1369" s="43"/>
      <c r="AH1369" s="43"/>
      <c r="AI1369" s="43"/>
      <c r="AJ1369" s="22"/>
      <c r="AK1369" s="151"/>
      <c r="AL1369" s="151"/>
      <c r="AM1369" s="151"/>
      <c r="AN1369" s="151"/>
      <c r="AO1369" s="151"/>
    </row>
    <row r="1370" spans="1:41" s="2" customFormat="1" x14ac:dyDescent="0.2">
      <c r="A1370" s="24"/>
      <c r="B1370" s="24"/>
      <c r="C1370" s="24"/>
      <c r="D1370" s="43"/>
      <c r="E1370" s="43"/>
      <c r="F1370" s="43"/>
      <c r="G1370" s="43"/>
      <c r="H1370" s="43"/>
      <c r="I1370" s="43"/>
      <c r="J1370" s="43"/>
      <c r="K1370" s="43"/>
      <c r="L1370" s="43"/>
      <c r="M1370" s="43"/>
      <c r="N1370" s="43"/>
      <c r="O1370" s="43"/>
      <c r="P1370" s="43"/>
      <c r="Q1370" s="43"/>
      <c r="R1370" s="43"/>
      <c r="S1370" s="43"/>
      <c r="T1370" s="43"/>
      <c r="U1370" s="43"/>
      <c r="V1370" s="43"/>
      <c r="W1370" s="43"/>
      <c r="X1370" s="41"/>
      <c r="Y1370" s="43"/>
      <c r="Z1370" s="43"/>
      <c r="AA1370" s="43"/>
      <c r="AB1370" s="43"/>
      <c r="AC1370" s="43"/>
      <c r="AD1370" s="43"/>
      <c r="AE1370" s="43"/>
      <c r="AF1370" s="80"/>
      <c r="AG1370" s="43"/>
      <c r="AH1370" s="43"/>
      <c r="AI1370" s="43"/>
      <c r="AJ1370" s="22"/>
      <c r="AK1370" s="151"/>
      <c r="AL1370" s="151"/>
      <c r="AM1370" s="151"/>
      <c r="AN1370" s="151"/>
      <c r="AO1370" s="151"/>
    </row>
    <row r="1371" spans="1:41" s="2" customFormat="1" x14ac:dyDescent="0.2">
      <c r="A1371" s="24"/>
      <c r="B1371" s="24"/>
      <c r="C1371" s="24"/>
      <c r="D1371" s="43"/>
      <c r="E1371" s="43"/>
      <c r="F1371" s="43"/>
      <c r="G1371" s="43"/>
      <c r="H1371" s="43"/>
      <c r="I1371" s="43"/>
      <c r="J1371" s="43"/>
      <c r="K1371" s="43"/>
      <c r="L1371" s="43"/>
      <c r="M1371" s="43"/>
      <c r="N1371" s="43"/>
      <c r="O1371" s="43"/>
      <c r="P1371" s="43"/>
      <c r="Q1371" s="43"/>
      <c r="R1371" s="43"/>
      <c r="S1371" s="43"/>
      <c r="T1371" s="43"/>
      <c r="U1371" s="43"/>
      <c r="V1371" s="43"/>
      <c r="W1371" s="43"/>
      <c r="X1371" s="41"/>
      <c r="Y1371" s="43"/>
      <c r="Z1371" s="43"/>
      <c r="AA1371" s="43"/>
      <c r="AB1371" s="43"/>
      <c r="AC1371" s="43"/>
      <c r="AD1371" s="43"/>
      <c r="AE1371" s="43"/>
      <c r="AF1371" s="80"/>
      <c r="AG1371" s="43"/>
      <c r="AH1371" s="43"/>
      <c r="AI1371" s="43"/>
      <c r="AJ1371" s="22"/>
      <c r="AK1371" s="151"/>
      <c r="AL1371" s="151"/>
      <c r="AM1371" s="151"/>
      <c r="AN1371" s="151"/>
      <c r="AO1371" s="151"/>
    </row>
    <row r="1372" spans="1:41" s="2" customFormat="1" x14ac:dyDescent="0.2">
      <c r="A1372" s="24"/>
      <c r="B1372" s="24"/>
      <c r="C1372" s="24"/>
      <c r="D1372" s="43"/>
      <c r="E1372" s="43"/>
      <c r="F1372" s="43"/>
      <c r="G1372" s="43"/>
      <c r="H1372" s="43"/>
      <c r="I1372" s="43"/>
      <c r="J1372" s="43"/>
      <c r="K1372" s="43"/>
      <c r="L1372" s="43"/>
      <c r="M1372" s="43"/>
      <c r="N1372" s="43"/>
      <c r="O1372" s="43"/>
      <c r="P1372" s="43"/>
      <c r="Q1372" s="43"/>
      <c r="R1372" s="43"/>
      <c r="S1372" s="43"/>
      <c r="T1372" s="43"/>
      <c r="U1372" s="43"/>
      <c r="V1372" s="43"/>
      <c r="W1372" s="43"/>
      <c r="X1372" s="41"/>
      <c r="Y1372" s="43"/>
      <c r="Z1372" s="43"/>
      <c r="AA1372" s="43"/>
      <c r="AB1372" s="43"/>
      <c r="AC1372" s="43"/>
      <c r="AD1372" s="43"/>
      <c r="AE1372" s="43"/>
      <c r="AF1372" s="80"/>
      <c r="AG1372" s="43"/>
      <c r="AH1372" s="43"/>
      <c r="AI1372" s="43"/>
      <c r="AJ1372" s="22"/>
      <c r="AK1372" s="151"/>
      <c r="AL1372" s="151"/>
      <c r="AM1372" s="151"/>
      <c r="AN1372" s="151"/>
      <c r="AO1372" s="151"/>
    </row>
    <row r="1373" spans="1:41" s="2" customFormat="1" x14ac:dyDescent="0.2">
      <c r="A1373" s="24"/>
      <c r="B1373" s="24"/>
      <c r="C1373" s="24"/>
      <c r="D1373" s="43"/>
      <c r="E1373" s="43"/>
      <c r="F1373" s="43"/>
      <c r="G1373" s="43"/>
      <c r="H1373" s="43"/>
      <c r="I1373" s="43"/>
      <c r="J1373" s="43"/>
      <c r="K1373" s="43"/>
      <c r="L1373" s="43"/>
      <c r="M1373" s="43"/>
      <c r="N1373" s="43"/>
      <c r="O1373" s="43"/>
      <c r="P1373" s="43"/>
      <c r="Q1373" s="43"/>
      <c r="R1373" s="43"/>
      <c r="S1373" s="43"/>
      <c r="T1373" s="43"/>
      <c r="U1373" s="43"/>
      <c r="V1373" s="43"/>
      <c r="W1373" s="43"/>
      <c r="X1373" s="41"/>
      <c r="Y1373" s="43"/>
      <c r="Z1373" s="43"/>
      <c r="AA1373" s="43"/>
      <c r="AB1373" s="43"/>
      <c r="AC1373" s="43"/>
      <c r="AD1373" s="43"/>
      <c r="AE1373" s="43"/>
      <c r="AF1373" s="80"/>
      <c r="AG1373" s="43"/>
      <c r="AH1373" s="43"/>
      <c r="AI1373" s="43"/>
      <c r="AJ1373" s="22"/>
      <c r="AK1373" s="151"/>
      <c r="AL1373" s="151"/>
      <c r="AM1373" s="151"/>
      <c r="AN1373" s="151"/>
      <c r="AO1373" s="151"/>
    </row>
    <row r="1374" spans="1:41" s="2" customFormat="1" x14ac:dyDescent="0.2">
      <c r="A1374" s="24"/>
      <c r="B1374" s="24"/>
      <c r="C1374" s="24"/>
      <c r="D1374" s="43"/>
      <c r="E1374" s="43"/>
      <c r="F1374" s="43"/>
      <c r="G1374" s="43"/>
      <c r="H1374" s="43"/>
      <c r="I1374" s="43"/>
      <c r="J1374" s="43"/>
      <c r="K1374" s="43"/>
      <c r="L1374" s="43"/>
      <c r="M1374" s="43"/>
      <c r="N1374" s="43"/>
      <c r="O1374" s="43"/>
      <c r="P1374" s="43"/>
      <c r="Q1374" s="43"/>
      <c r="R1374" s="43"/>
      <c r="S1374" s="43"/>
      <c r="T1374" s="43"/>
      <c r="U1374" s="43"/>
      <c r="V1374" s="43"/>
      <c r="W1374" s="43"/>
      <c r="X1374" s="41"/>
      <c r="Y1374" s="43"/>
      <c r="Z1374" s="43"/>
      <c r="AA1374" s="43"/>
      <c r="AB1374" s="43"/>
      <c r="AC1374" s="43"/>
      <c r="AD1374" s="43"/>
      <c r="AE1374" s="43"/>
      <c r="AF1374" s="80"/>
      <c r="AG1374" s="43"/>
      <c r="AH1374" s="43"/>
      <c r="AI1374" s="43"/>
      <c r="AJ1374" s="22"/>
      <c r="AK1374" s="151"/>
      <c r="AL1374" s="151"/>
      <c r="AM1374" s="151"/>
      <c r="AN1374" s="151"/>
      <c r="AO1374" s="151"/>
    </row>
    <row r="1375" spans="1:41" s="2" customFormat="1" x14ac:dyDescent="0.2">
      <c r="A1375" s="24"/>
      <c r="B1375" s="24"/>
      <c r="C1375" s="24"/>
      <c r="D1375" s="43"/>
      <c r="E1375" s="43"/>
      <c r="F1375" s="43"/>
      <c r="G1375" s="43"/>
      <c r="H1375" s="43"/>
      <c r="I1375" s="43"/>
      <c r="J1375" s="43"/>
      <c r="K1375" s="43"/>
      <c r="L1375" s="43"/>
      <c r="M1375" s="43"/>
      <c r="N1375" s="43"/>
      <c r="O1375" s="43"/>
      <c r="P1375" s="43"/>
      <c r="Q1375" s="43"/>
      <c r="R1375" s="43"/>
      <c r="S1375" s="43"/>
      <c r="T1375" s="43"/>
      <c r="U1375" s="43"/>
      <c r="V1375" s="43"/>
      <c r="W1375" s="43"/>
      <c r="X1375" s="41"/>
      <c r="Y1375" s="43"/>
      <c r="Z1375" s="43"/>
      <c r="AA1375" s="43"/>
      <c r="AB1375" s="43"/>
      <c r="AC1375" s="43"/>
      <c r="AD1375" s="43"/>
      <c r="AE1375" s="43"/>
      <c r="AF1375" s="80"/>
      <c r="AG1375" s="43"/>
      <c r="AH1375" s="43"/>
      <c r="AI1375" s="43"/>
      <c r="AJ1375" s="22"/>
      <c r="AK1375" s="151"/>
      <c r="AL1375" s="151"/>
      <c r="AM1375" s="151"/>
      <c r="AN1375" s="151"/>
      <c r="AO1375" s="151"/>
    </row>
    <row r="1376" spans="1:41" s="2" customFormat="1" x14ac:dyDescent="0.2">
      <c r="A1376" s="24"/>
      <c r="B1376" s="24"/>
      <c r="C1376" s="24"/>
      <c r="D1376" s="43"/>
      <c r="E1376" s="43"/>
      <c r="F1376" s="43"/>
      <c r="G1376" s="43"/>
      <c r="H1376" s="43"/>
      <c r="I1376" s="43"/>
      <c r="J1376" s="43"/>
      <c r="K1376" s="43"/>
      <c r="L1376" s="43"/>
      <c r="M1376" s="43"/>
      <c r="N1376" s="43"/>
      <c r="O1376" s="43"/>
      <c r="P1376" s="43"/>
      <c r="Q1376" s="43"/>
      <c r="R1376" s="43"/>
      <c r="S1376" s="43"/>
      <c r="T1376" s="43"/>
      <c r="U1376" s="43"/>
      <c r="V1376" s="43"/>
      <c r="W1376" s="43"/>
      <c r="X1376" s="41"/>
      <c r="Y1376" s="43"/>
      <c r="Z1376" s="43"/>
      <c r="AA1376" s="43"/>
      <c r="AB1376" s="43"/>
      <c r="AC1376" s="43"/>
      <c r="AD1376" s="43"/>
      <c r="AE1376" s="43"/>
      <c r="AF1376" s="80"/>
      <c r="AG1376" s="43"/>
      <c r="AH1376" s="43"/>
      <c r="AI1376" s="43"/>
      <c r="AJ1376" s="22"/>
      <c r="AK1376" s="151"/>
      <c r="AL1376" s="151"/>
      <c r="AM1376" s="151"/>
      <c r="AN1376" s="151"/>
      <c r="AO1376" s="151"/>
    </row>
    <row r="1377" spans="1:41" s="2" customFormat="1" x14ac:dyDescent="0.2">
      <c r="A1377" s="24"/>
      <c r="B1377" s="24"/>
      <c r="C1377" s="24"/>
      <c r="D1377" s="43"/>
      <c r="E1377" s="43"/>
      <c r="F1377" s="43"/>
      <c r="G1377" s="43"/>
      <c r="H1377" s="43"/>
      <c r="I1377" s="43"/>
      <c r="J1377" s="43"/>
      <c r="K1377" s="43"/>
      <c r="L1377" s="43"/>
      <c r="M1377" s="43"/>
      <c r="N1377" s="43"/>
      <c r="O1377" s="43"/>
      <c r="P1377" s="43"/>
      <c r="Q1377" s="43"/>
      <c r="R1377" s="43"/>
      <c r="S1377" s="43"/>
      <c r="T1377" s="43"/>
      <c r="U1377" s="43"/>
      <c r="V1377" s="43"/>
      <c r="W1377" s="43"/>
      <c r="X1377" s="41"/>
      <c r="Y1377" s="43"/>
      <c r="Z1377" s="43"/>
      <c r="AA1377" s="43"/>
      <c r="AB1377" s="43"/>
      <c r="AC1377" s="43"/>
      <c r="AD1377" s="43"/>
      <c r="AE1377" s="43"/>
      <c r="AF1377" s="80"/>
      <c r="AG1377" s="43"/>
      <c r="AH1377" s="43"/>
      <c r="AI1377" s="43"/>
      <c r="AJ1377" s="22"/>
      <c r="AK1377" s="151"/>
      <c r="AL1377" s="151"/>
      <c r="AM1377" s="151"/>
      <c r="AN1377" s="151"/>
      <c r="AO1377" s="151"/>
    </row>
    <row r="1378" spans="1:41" s="2" customFormat="1" x14ac:dyDescent="0.2">
      <c r="A1378" s="24"/>
      <c r="B1378" s="24"/>
      <c r="C1378" s="24"/>
      <c r="D1378" s="43"/>
      <c r="E1378" s="43"/>
      <c r="F1378" s="43"/>
      <c r="G1378" s="43"/>
      <c r="H1378" s="43"/>
      <c r="I1378" s="43"/>
      <c r="J1378" s="43"/>
      <c r="K1378" s="43"/>
      <c r="L1378" s="43"/>
      <c r="M1378" s="43"/>
      <c r="N1378" s="43"/>
      <c r="O1378" s="43"/>
      <c r="P1378" s="43"/>
      <c r="Q1378" s="43"/>
      <c r="R1378" s="43"/>
      <c r="S1378" s="43"/>
      <c r="T1378" s="43"/>
      <c r="U1378" s="43"/>
      <c r="V1378" s="43"/>
      <c r="W1378" s="43"/>
      <c r="X1378" s="41"/>
      <c r="Y1378" s="43"/>
      <c r="Z1378" s="43"/>
      <c r="AA1378" s="43"/>
      <c r="AB1378" s="43"/>
      <c r="AC1378" s="43"/>
      <c r="AD1378" s="43"/>
      <c r="AE1378" s="43"/>
      <c r="AF1378" s="80"/>
      <c r="AG1378" s="43"/>
      <c r="AH1378" s="43"/>
      <c r="AI1378" s="43"/>
      <c r="AJ1378" s="22"/>
      <c r="AK1378" s="151"/>
      <c r="AL1378" s="151"/>
      <c r="AM1378" s="151"/>
      <c r="AN1378" s="151"/>
      <c r="AO1378" s="151"/>
    </row>
    <row r="1379" spans="1:41" s="2" customFormat="1" x14ac:dyDescent="0.2">
      <c r="A1379" s="24"/>
      <c r="B1379" s="24"/>
      <c r="C1379" s="24"/>
      <c r="D1379" s="43"/>
      <c r="E1379" s="43"/>
      <c r="F1379" s="43"/>
      <c r="G1379" s="43"/>
      <c r="H1379" s="43"/>
      <c r="I1379" s="43"/>
      <c r="J1379" s="43"/>
      <c r="K1379" s="43"/>
      <c r="L1379" s="43"/>
      <c r="M1379" s="43"/>
      <c r="N1379" s="43"/>
      <c r="O1379" s="43"/>
      <c r="P1379" s="43"/>
      <c r="Q1379" s="43"/>
      <c r="R1379" s="43"/>
      <c r="S1379" s="43"/>
      <c r="T1379" s="43"/>
      <c r="U1379" s="43"/>
      <c r="V1379" s="43"/>
      <c r="W1379" s="43"/>
      <c r="X1379" s="41"/>
      <c r="Y1379" s="43"/>
      <c r="Z1379" s="43"/>
      <c r="AA1379" s="43"/>
      <c r="AB1379" s="43"/>
      <c r="AC1379" s="43"/>
      <c r="AD1379" s="43"/>
      <c r="AE1379" s="43"/>
      <c r="AF1379" s="80"/>
      <c r="AG1379" s="43"/>
      <c r="AH1379" s="43"/>
      <c r="AI1379" s="43"/>
      <c r="AJ1379" s="22"/>
      <c r="AK1379" s="151"/>
      <c r="AL1379" s="151"/>
      <c r="AM1379" s="151"/>
      <c r="AN1379" s="151"/>
      <c r="AO1379" s="151"/>
    </row>
    <row r="1380" spans="1:41" s="2" customFormat="1" x14ac:dyDescent="0.2">
      <c r="A1380" s="24"/>
      <c r="B1380" s="24"/>
      <c r="C1380" s="24"/>
      <c r="D1380" s="43"/>
      <c r="E1380" s="43"/>
      <c r="F1380" s="43"/>
      <c r="G1380" s="43"/>
      <c r="H1380" s="43"/>
      <c r="I1380" s="43"/>
      <c r="J1380" s="43"/>
      <c r="K1380" s="43"/>
      <c r="L1380" s="43"/>
      <c r="M1380" s="43"/>
      <c r="N1380" s="43"/>
      <c r="O1380" s="43"/>
      <c r="P1380" s="43"/>
      <c r="Q1380" s="43"/>
      <c r="R1380" s="43"/>
      <c r="S1380" s="43"/>
      <c r="T1380" s="43"/>
      <c r="U1380" s="43"/>
      <c r="V1380" s="43"/>
      <c r="W1380" s="43"/>
      <c r="X1380" s="41"/>
      <c r="Y1380" s="43"/>
      <c r="Z1380" s="43"/>
      <c r="AA1380" s="43"/>
      <c r="AB1380" s="43"/>
      <c r="AC1380" s="43"/>
      <c r="AD1380" s="43"/>
      <c r="AE1380" s="43"/>
      <c r="AF1380" s="80"/>
      <c r="AG1380" s="43"/>
      <c r="AH1380" s="43"/>
      <c r="AI1380" s="43"/>
      <c r="AJ1380" s="22"/>
      <c r="AK1380" s="151"/>
      <c r="AL1380" s="151"/>
      <c r="AM1380" s="151"/>
      <c r="AN1380" s="151"/>
      <c r="AO1380" s="151"/>
    </row>
    <row r="1381" spans="1:41" s="2" customFormat="1" x14ac:dyDescent="0.2">
      <c r="A1381" s="24"/>
      <c r="B1381" s="24"/>
      <c r="C1381" s="24"/>
      <c r="D1381" s="43"/>
      <c r="E1381" s="43"/>
      <c r="F1381" s="43"/>
      <c r="G1381" s="43"/>
      <c r="H1381" s="43"/>
      <c r="I1381" s="43"/>
      <c r="J1381" s="43"/>
      <c r="K1381" s="43"/>
      <c r="L1381" s="43"/>
      <c r="M1381" s="43"/>
      <c r="N1381" s="43"/>
      <c r="O1381" s="43"/>
      <c r="P1381" s="43"/>
      <c r="Q1381" s="43"/>
      <c r="R1381" s="43"/>
      <c r="S1381" s="43"/>
      <c r="T1381" s="43"/>
      <c r="U1381" s="43"/>
      <c r="V1381" s="43"/>
      <c r="W1381" s="43"/>
      <c r="X1381" s="41"/>
      <c r="Y1381" s="43"/>
      <c r="Z1381" s="43"/>
      <c r="AA1381" s="43"/>
      <c r="AB1381" s="43"/>
      <c r="AC1381" s="43"/>
      <c r="AD1381" s="43"/>
      <c r="AE1381" s="43"/>
      <c r="AF1381" s="80"/>
      <c r="AG1381" s="43"/>
      <c r="AH1381" s="43"/>
      <c r="AI1381" s="43"/>
      <c r="AJ1381" s="22"/>
      <c r="AK1381" s="151"/>
      <c r="AL1381" s="151"/>
      <c r="AM1381" s="151"/>
      <c r="AN1381" s="151"/>
      <c r="AO1381" s="151"/>
    </row>
    <row r="1382" spans="1:41" s="2" customFormat="1" x14ac:dyDescent="0.2">
      <c r="A1382" s="24"/>
      <c r="B1382" s="24"/>
      <c r="C1382" s="24"/>
      <c r="D1382" s="43"/>
      <c r="E1382" s="43"/>
      <c r="F1382" s="43"/>
      <c r="G1382" s="43"/>
      <c r="H1382" s="43"/>
      <c r="I1382" s="43"/>
      <c r="J1382" s="43"/>
      <c r="K1382" s="43"/>
      <c r="L1382" s="43"/>
      <c r="M1382" s="43"/>
      <c r="N1382" s="43"/>
      <c r="O1382" s="43"/>
      <c r="P1382" s="43"/>
      <c r="Q1382" s="43"/>
      <c r="R1382" s="43"/>
      <c r="S1382" s="43"/>
      <c r="T1382" s="43"/>
      <c r="U1382" s="43"/>
      <c r="V1382" s="43"/>
      <c r="W1382" s="43"/>
      <c r="X1382" s="41"/>
      <c r="Y1382" s="43"/>
      <c r="Z1382" s="43"/>
      <c r="AA1382" s="43"/>
      <c r="AB1382" s="43"/>
      <c r="AC1382" s="43"/>
      <c r="AD1382" s="43"/>
      <c r="AE1382" s="43"/>
      <c r="AF1382" s="80"/>
      <c r="AG1382" s="43"/>
      <c r="AH1382" s="43"/>
      <c r="AI1382" s="43"/>
      <c r="AJ1382" s="22"/>
      <c r="AK1382" s="151"/>
      <c r="AL1382" s="151"/>
      <c r="AM1382" s="151"/>
      <c r="AN1382" s="151"/>
      <c r="AO1382" s="151"/>
    </row>
    <row r="1383" spans="1:41" s="2" customFormat="1" x14ac:dyDescent="0.2">
      <c r="A1383" s="24"/>
      <c r="B1383" s="24"/>
      <c r="C1383" s="24"/>
      <c r="D1383" s="43"/>
      <c r="E1383" s="43"/>
      <c r="F1383" s="43"/>
      <c r="G1383" s="43"/>
      <c r="H1383" s="43"/>
      <c r="I1383" s="43"/>
      <c r="J1383" s="43"/>
      <c r="K1383" s="43"/>
      <c r="L1383" s="43"/>
      <c r="M1383" s="43"/>
      <c r="N1383" s="43"/>
      <c r="O1383" s="43"/>
      <c r="P1383" s="43"/>
      <c r="Q1383" s="43"/>
      <c r="R1383" s="43"/>
      <c r="S1383" s="43"/>
      <c r="T1383" s="43"/>
      <c r="U1383" s="43"/>
      <c r="V1383" s="43"/>
      <c r="W1383" s="43"/>
      <c r="X1383" s="41"/>
      <c r="Y1383" s="43"/>
      <c r="Z1383" s="43"/>
      <c r="AA1383" s="43"/>
      <c r="AB1383" s="43"/>
      <c r="AC1383" s="43"/>
      <c r="AD1383" s="43"/>
      <c r="AE1383" s="43"/>
      <c r="AF1383" s="80"/>
      <c r="AG1383" s="43"/>
      <c r="AH1383" s="43"/>
      <c r="AI1383" s="43"/>
      <c r="AJ1383" s="22"/>
      <c r="AK1383" s="151"/>
      <c r="AL1383" s="151"/>
      <c r="AM1383" s="151"/>
      <c r="AN1383" s="151"/>
      <c r="AO1383" s="151"/>
    </row>
    <row r="1384" spans="1:41" s="2" customFormat="1" x14ac:dyDescent="0.2">
      <c r="A1384" s="24"/>
      <c r="B1384" s="24"/>
      <c r="C1384" s="24"/>
      <c r="D1384" s="43"/>
      <c r="E1384" s="43"/>
      <c r="F1384" s="43"/>
      <c r="G1384" s="43"/>
      <c r="H1384" s="43"/>
      <c r="I1384" s="43"/>
      <c r="J1384" s="43"/>
      <c r="K1384" s="43"/>
      <c r="L1384" s="43"/>
      <c r="M1384" s="43"/>
      <c r="N1384" s="43"/>
      <c r="O1384" s="43"/>
      <c r="P1384" s="43"/>
      <c r="Q1384" s="43"/>
      <c r="R1384" s="43"/>
      <c r="S1384" s="43"/>
      <c r="T1384" s="43"/>
      <c r="U1384" s="43"/>
      <c r="V1384" s="43"/>
      <c r="W1384" s="43"/>
      <c r="X1384" s="41"/>
      <c r="Y1384" s="43"/>
      <c r="Z1384" s="43"/>
      <c r="AA1384" s="43"/>
      <c r="AB1384" s="43"/>
      <c r="AC1384" s="43"/>
      <c r="AD1384" s="43"/>
      <c r="AE1384" s="43"/>
      <c r="AF1384" s="80"/>
      <c r="AG1384" s="43"/>
      <c r="AH1384" s="43"/>
      <c r="AI1384" s="43"/>
      <c r="AJ1384" s="22"/>
      <c r="AK1384" s="151"/>
      <c r="AL1384" s="151"/>
      <c r="AM1384" s="151"/>
      <c r="AN1384" s="151"/>
      <c r="AO1384" s="151"/>
    </row>
    <row r="1385" spans="1:41" s="2" customFormat="1" x14ac:dyDescent="0.2">
      <c r="A1385" s="24"/>
      <c r="B1385" s="24"/>
      <c r="C1385" s="24"/>
      <c r="D1385" s="43"/>
      <c r="E1385" s="43"/>
      <c r="F1385" s="43"/>
      <c r="G1385" s="43"/>
      <c r="H1385" s="43"/>
      <c r="I1385" s="43"/>
      <c r="J1385" s="43"/>
      <c r="K1385" s="43"/>
      <c r="L1385" s="43"/>
      <c r="M1385" s="43"/>
      <c r="N1385" s="43"/>
      <c r="O1385" s="43"/>
      <c r="P1385" s="43"/>
      <c r="Q1385" s="43"/>
      <c r="R1385" s="43"/>
      <c r="S1385" s="43"/>
      <c r="T1385" s="43"/>
      <c r="U1385" s="43"/>
      <c r="V1385" s="43"/>
      <c r="W1385" s="43"/>
      <c r="X1385" s="41"/>
      <c r="Y1385" s="43"/>
      <c r="Z1385" s="43"/>
      <c r="AA1385" s="43"/>
      <c r="AB1385" s="43"/>
      <c r="AC1385" s="43"/>
      <c r="AD1385" s="43"/>
      <c r="AE1385" s="43"/>
      <c r="AF1385" s="80"/>
      <c r="AG1385" s="43"/>
      <c r="AH1385" s="43"/>
      <c r="AI1385" s="43"/>
      <c r="AJ1385" s="22"/>
      <c r="AK1385" s="151"/>
      <c r="AL1385" s="151"/>
      <c r="AM1385" s="151"/>
      <c r="AN1385" s="151"/>
      <c r="AO1385" s="151"/>
    </row>
    <row r="1386" spans="1:41" s="2" customFormat="1" x14ac:dyDescent="0.2">
      <c r="A1386" s="24"/>
      <c r="B1386" s="24"/>
      <c r="C1386" s="24"/>
      <c r="D1386" s="43"/>
      <c r="E1386" s="43"/>
      <c r="F1386" s="43"/>
      <c r="G1386" s="43"/>
      <c r="H1386" s="43"/>
      <c r="I1386" s="43"/>
      <c r="J1386" s="43"/>
      <c r="K1386" s="43"/>
      <c r="L1386" s="43"/>
      <c r="M1386" s="43"/>
      <c r="N1386" s="43"/>
      <c r="O1386" s="43"/>
      <c r="P1386" s="43"/>
      <c r="Q1386" s="43"/>
      <c r="R1386" s="43"/>
      <c r="S1386" s="43"/>
      <c r="T1386" s="43"/>
      <c r="U1386" s="43"/>
      <c r="V1386" s="43"/>
      <c r="W1386" s="43"/>
      <c r="X1386" s="41"/>
      <c r="Y1386" s="43"/>
      <c r="Z1386" s="43"/>
      <c r="AA1386" s="43"/>
      <c r="AB1386" s="43"/>
      <c r="AC1386" s="43"/>
      <c r="AD1386" s="43"/>
      <c r="AE1386" s="43"/>
      <c r="AF1386" s="80"/>
      <c r="AG1386" s="43"/>
      <c r="AH1386" s="43"/>
      <c r="AI1386" s="43"/>
      <c r="AJ1386" s="22"/>
      <c r="AK1386" s="151"/>
      <c r="AL1386" s="151"/>
      <c r="AM1386" s="151"/>
      <c r="AN1386" s="151"/>
      <c r="AO1386" s="151"/>
    </row>
    <row r="1387" spans="1:41" s="2" customFormat="1" x14ac:dyDescent="0.2">
      <c r="A1387" s="24"/>
      <c r="B1387" s="24"/>
      <c r="C1387" s="24"/>
      <c r="D1387" s="43"/>
      <c r="E1387" s="43"/>
      <c r="F1387" s="43"/>
      <c r="G1387" s="43"/>
      <c r="H1387" s="43"/>
      <c r="I1387" s="43"/>
      <c r="J1387" s="43"/>
      <c r="K1387" s="43"/>
      <c r="L1387" s="43"/>
      <c r="M1387" s="43"/>
      <c r="N1387" s="43"/>
      <c r="O1387" s="43"/>
      <c r="P1387" s="43"/>
      <c r="Q1387" s="43"/>
      <c r="R1387" s="43"/>
      <c r="S1387" s="43"/>
      <c r="T1387" s="43"/>
      <c r="U1387" s="43"/>
      <c r="V1387" s="43"/>
      <c r="W1387" s="43"/>
      <c r="X1387" s="41"/>
      <c r="Y1387" s="43"/>
      <c r="Z1387" s="43"/>
      <c r="AA1387" s="43"/>
      <c r="AB1387" s="43"/>
      <c r="AC1387" s="43"/>
      <c r="AD1387" s="43"/>
      <c r="AE1387" s="43"/>
      <c r="AF1387" s="80"/>
      <c r="AG1387" s="43"/>
      <c r="AH1387" s="43"/>
      <c r="AI1387" s="43"/>
      <c r="AJ1387" s="22"/>
      <c r="AK1387" s="151"/>
      <c r="AL1387" s="151"/>
      <c r="AM1387" s="151"/>
      <c r="AN1387" s="151"/>
      <c r="AO1387" s="151"/>
    </row>
    <row r="1388" spans="1:41" s="2" customFormat="1" x14ac:dyDescent="0.2">
      <c r="A1388" s="24"/>
      <c r="B1388" s="24"/>
      <c r="C1388" s="24"/>
      <c r="D1388" s="43"/>
      <c r="E1388" s="43"/>
      <c r="F1388" s="43"/>
      <c r="G1388" s="43"/>
      <c r="H1388" s="43"/>
      <c r="I1388" s="43"/>
      <c r="J1388" s="43"/>
      <c r="K1388" s="43"/>
      <c r="L1388" s="43"/>
      <c r="M1388" s="43"/>
      <c r="N1388" s="43"/>
      <c r="O1388" s="43"/>
      <c r="P1388" s="43"/>
      <c r="Q1388" s="43"/>
      <c r="R1388" s="43"/>
      <c r="S1388" s="43"/>
      <c r="T1388" s="43"/>
      <c r="U1388" s="43"/>
      <c r="V1388" s="43"/>
      <c r="W1388" s="43"/>
      <c r="X1388" s="41"/>
      <c r="Y1388" s="43"/>
      <c r="Z1388" s="43"/>
      <c r="AA1388" s="43"/>
      <c r="AB1388" s="43"/>
      <c r="AC1388" s="43"/>
      <c r="AD1388" s="43"/>
      <c r="AE1388" s="43"/>
      <c r="AF1388" s="80"/>
      <c r="AG1388" s="43"/>
      <c r="AH1388" s="43"/>
      <c r="AI1388" s="43"/>
      <c r="AJ1388" s="22"/>
      <c r="AK1388" s="151"/>
      <c r="AL1388" s="151"/>
      <c r="AM1388" s="151"/>
      <c r="AN1388" s="151"/>
      <c r="AO1388" s="151"/>
    </row>
    <row r="1389" spans="1:41" s="2" customFormat="1" x14ac:dyDescent="0.2">
      <c r="A1389" s="24"/>
      <c r="B1389" s="24"/>
      <c r="C1389" s="24"/>
      <c r="D1389" s="43"/>
      <c r="E1389" s="43"/>
      <c r="F1389" s="43"/>
      <c r="G1389" s="43"/>
      <c r="H1389" s="43"/>
      <c r="I1389" s="43"/>
      <c r="J1389" s="43"/>
      <c r="K1389" s="43"/>
      <c r="L1389" s="43"/>
      <c r="M1389" s="43"/>
      <c r="N1389" s="43"/>
      <c r="O1389" s="43"/>
      <c r="P1389" s="43"/>
      <c r="Q1389" s="43"/>
      <c r="R1389" s="43"/>
      <c r="S1389" s="43"/>
      <c r="T1389" s="43"/>
      <c r="U1389" s="43"/>
      <c r="V1389" s="43"/>
      <c r="W1389" s="43"/>
      <c r="X1389" s="41"/>
      <c r="Y1389" s="43"/>
      <c r="Z1389" s="43"/>
      <c r="AA1389" s="43"/>
      <c r="AB1389" s="43"/>
      <c r="AC1389" s="43"/>
      <c r="AD1389" s="43"/>
      <c r="AE1389" s="43"/>
      <c r="AF1389" s="80"/>
      <c r="AG1389" s="43"/>
      <c r="AH1389" s="43"/>
      <c r="AI1389" s="43"/>
      <c r="AJ1389" s="22"/>
      <c r="AK1389" s="151"/>
      <c r="AL1389" s="151"/>
      <c r="AM1389" s="151"/>
      <c r="AN1389" s="151"/>
      <c r="AO1389" s="151"/>
    </row>
    <row r="1390" spans="1:41" s="2" customFormat="1" x14ac:dyDescent="0.2">
      <c r="A1390" s="24"/>
      <c r="B1390" s="24"/>
      <c r="C1390" s="24"/>
      <c r="D1390" s="43"/>
      <c r="E1390" s="43"/>
      <c r="F1390" s="43"/>
      <c r="G1390" s="43"/>
      <c r="H1390" s="43"/>
      <c r="I1390" s="43"/>
      <c r="J1390" s="43"/>
      <c r="K1390" s="43"/>
      <c r="L1390" s="43"/>
      <c r="M1390" s="43"/>
      <c r="N1390" s="43"/>
      <c r="O1390" s="43"/>
      <c r="P1390" s="43"/>
      <c r="Q1390" s="43"/>
      <c r="R1390" s="43"/>
      <c r="S1390" s="43"/>
      <c r="T1390" s="43"/>
      <c r="U1390" s="43"/>
      <c r="V1390" s="43"/>
      <c r="W1390" s="43"/>
      <c r="X1390" s="41"/>
      <c r="Y1390" s="43"/>
      <c r="Z1390" s="43"/>
      <c r="AA1390" s="43"/>
      <c r="AB1390" s="43"/>
      <c r="AC1390" s="43"/>
      <c r="AD1390" s="43"/>
      <c r="AE1390" s="43"/>
      <c r="AF1390" s="80"/>
      <c r="AG1390" s="43"/>
      <c r="AH1390" s="43"/>
      <c r="AI1390" s="43"/>
      <c r="AJ1390" s="22"/>
      <c r="AK1390" s="151"/>
      <c r="AL1390" s="151"/>
      <c r="AM1390" s="151"/>
      <c r="AN1390" s="151"/>
      <c r="AO1390" s="151"/>
    </row>
    <row r="1391" spans="1:41" s="2" customFormat="1" x14ac:dyDescent="0.2">
      <c r="A1391" s="24"/>
      <c r="B1391" s="24"/>
      <c r="C1391" s="24"/>
      <c r="D1391" s="43"/>
      <c r="E1391" s="43"/>
      <c r="F1391" s="43"/>
      <c r="G1391" s="43"/>
      <c r="H1391" s="43"/>
      <c r="I1391" s="43"/>
      <c r="J1391" s="43"/>
      <c r="K1391" s="43"/>
      <c r="L1391" s="43"/>
      <c r="M1391" s="43"/>
      <c r="N1391" s="43"/>
      <c r="O1391" s="43"/>
      <c r="P1391" s="43"/>
      <c r="Q1391" s="43"/>
      <c r="R1391" s="43"/>
      <c r="S1391" s="43"/>
      <c r="T1391" s="43"/>
      <c r="U1391" s="43"/>
      <c r="V1391" s="43"/>
      <c r="W1391" s="43"/>
      <c r="X1391" s="41"/>
      <c r="Y1391" s="43"/>
      <c r="Z1391" s="43"/>
      <c r="AA1391" s="43"/>
      <c r="AB1391" s="43"/>
      <c r="AC1391" s="43"/>
      <c r="AD1391" s="43"/>
      <c r="AE1391" s="43"/>
      <c r="AF1391" s="80"/>
      <c r="AG1391" s="43"/>
      <c r="AH1391" s="43"/>
      <c r="AI1391" s="43"/>
      <c r="AJ1391" s="22"/>
      <c r="AK1391" s="151"/>
      <c r="AL1391" s="151"/>
      <c r="AM1391" s="151"/>
      <c r="AN1391" s="151"/>
      <c r="AO1391" s="151"/>
    </row>
    <row r="1392" spans="1:41" s="2" customFormat="1" x14ac:dyDescent="0.2">
      <c r="A1392" s="24"/>
      <c r="B1392" s="24"/>
      <c r="C1392" s="24"/>
      <c r="D1392" s="43"/>
      <c r="E1392" s="43"/>
      <c r="F1392" s="43"/>
      <c r="G1392" s="43"/>
      <c r="H1392" s="43"/>
      <c r="I1392" s="43"/>
      <c r="J1392" s="43"/>
      <c r="K1392" s="43"/>
      <c r="L1392" s="43"/>
      <c r="M1392" s="43"/>
      <c r="N1392" s="43"/>
      <c r="O1392" s="43"/>
      <c r="P1392" s="43"/>
      <c r="Q1392" s="43"/>
      <c r="R1392" s="43"/>
      <c r="S1392" s="43"/>
      <c r="T1392" s="43"/>
      <c r="U1392" s="43"/>
      <c r="V1392" s="43"/>
      <c r="W1392" s="43"/>
      <c r="X1392" s="41"/>
      <c r="Y1392" s="43"/>
      <c r="Z1392" s="43"/>
      <c r="AA1392" s="43"/>
      <c r="AB1392" s="43"/>
      <c r="AC1392" s="43"/>
      <c r="AD1392" s="43"/>
      <c r="AE1392" s="43"/>
      <c r="AF1392" s="80"/>
      <c r="AG1392" s="43"/>
      <c r="AH1392" s="43"/>
      <c r="AI1392" s="43"/>
      <c r="AJ1392" s="22"/>
      <c r="AK1392" s="151"/>
      <c r="AL1392" s="151"/>
      <c r="AM1392" s="151"/>
      <c r="AN1392" s="151"/>
      <c r="AO1392" s="151"/>
    </row>
    <row r="1393" spans="1:41" s="2" customFormat="1" x14ac:dyDescent="0.2">
      <c r="A1393" s="24"/>
      <c r="B1393" s="24"/>
      <c r="C1393" s="24"/>
      <c r="D1393" s="43"/>
      <c r="E1393" s="43"/>
      <c r="F1393" s="43"/>
      <c r="G1393" s="43"/>
      <c r="H1393" s="43"/>
      <c r="I1393" s="43"/>
      <c r="J1393" s="43"/>
      <c r="K1393" s="43"/>
      <c r="L1393" s="43"/>
      <c r="M1393" s="43"/>
      <c r="N1393" s="43"/>
      <c r="O1393" s="43"/>
      <c r="P1393" s="43"/>
      <c r="Q1393" s="43"/>
      <c r="R1393" s="43"/>
      <c r="S1393" s="43"/>
      <c r="T1393" s="43"/>
      <c r="U1393" s="43"/>
      <c r="V1393" s="43"/>
      <c r="W1393" s="43"/>
      <c r="X1393" s="41"/>
      <c r="Y1393" s="43"/>
      <c r="Z1393" s="43"/>
      <c r="AA1393" s="43"/>
      <c r="AB1393" s="43"/>
      <c r="AC1393" s="43"/>
      <c r="AD1393" s="43"/>
      <c r="AE1393" s="43"/>
      <c r="AF1393" s="80"/>
      <c r="AG1393" s="43"/>
      <c r="AH1393" s="43"/>
      <c r="AI1393" s="43"/>
      <c r="AJ1393" s="22"/>
      <c r="AK1393" s="151"/>
      <c r="AL1393" s="151"/>
      <c r="AM1393" s="151"/>
      <c r="AN1393" s="151"/>
      <c r="AO1393" s="151"/>
    </row>
    <row r="1394" spans="1:41" s="2" customFormat="1" x14ac:dyDescent="0.2">
      <c r="A1394" s="24"/>
      <c r="B1394" s="24"/>
      <c r="C1394" s="24"/>
      <c r="D1394" s="43"/>
      <c r="E1394" s="43"/>
      <c r="F1394" s="43"/>
      <c r="G1394" s="43"/>
      <c r="H1394" s="43"/>
      <c r="I1394" s="43"/>
      <c r="J1394" s="43"/>
      <c r="K1394" s="43"/>
      <c r="L1394" s="43"/>
      <c r="M1394" s="43"/>
      <c r="N1394" s="43"/>
      <c r="O1394" s="43"/>
      <c r="P1394" s="43"/>
      <c r="Q1394" s="43"/>
      <c r="R1394" s="43"/>
      <c r="S1394" s="43"/>
      <c r="T1394" s="43"/>
      <c r="U1394" s="43"/>
      <c r="V1394" s="43"/>
      <c r="W1394" s="43"/>
      <c r="X1394" s="41"/>
      <c r="Y1394" s="43"/>
      <c r="Z1394" s="43"/>
      <c r="AA1394" s="43"/>
      <c r="AB1394" s="43"/>
      <c r="AC1394" s="43"/>
      <c r="AD1394" s="43"/>
      <c r="AE1394" s="43"/>
      <c r="AF1394" s="80"/>
      <c r="AG1394" s="43"/>
      <c r="AH1394" s="43"/>
      <c r="AI1394" s="43"/>
      <c r="AJ1394" s="22"/>
      <c r="AK1394" s="151"/>
      <c r="AL1394" s="151"/>
      <c r="AM1394" s="151"/>
      <c r="AN1394" s="151"/>
      <c r="AO1394" s="151"/>
    </row>
    <row r="1395" spans="1:41" s="2" customFormat="1" x14ac:dyDescent="0.2">
      <c r="A1395" s="24"/>
      <c r="B1395" s="24"/>
      <c r="C1395" s="24"/>
      <c r="D1395" s="43"/>
      <c r="E1395" s="43"/>
      <c r="F1395" s="43"/>
      <c r="G1395" s="43"/>
      <c r="H1395" s="43"/>
      <c r="I1395" s="43"/>
      <c r="J1395" s="43"/>
      <c r="K1395" s="43"/>
      <c r="L1395" s="43"/>
      <c r="M1395" s="43"/>
      <c r="N1395" s="43"/>
      <c r="O1395" s="43"/>
      <c r="P1395" s="43"/>
      <c r="Q1395" s="43"/>
      <c r="R1395" s="43"/>
      <c r="S1395" s="43"/>
      <c r="T1395" s="43"/>
      <c r="U1395" s="43"/>
      <c r="V1395" s="43"/>
      <c r="W1395" s="43"/>
      <c r="X1395" s="41"/>
      <c r="Y1395" s="43"/>
      <c r="Z1395" s="43"/>
      <c r="AA1395" s="43"/>
      <c r="AB1395" s="43"/>
      <c r="AC1395" s="43"/>
      <c r="AD1395" s="43"/>
      <c r="AE1395" s="43"/>
      <c r="AF1395" s="80"/>
      <c r="AG1395" s="43"/>
      <c r="AH1395" s="43"/>
      <c r="AI1395" s="43"/>
      <c r="AJ1395" s="22"/>
      <c r="AK1395" s="151"/>
      <c r="AL1395" s="151"/>
      <c r="AM1395" s="151"/>
      <c r="AN1395" s="151"/>
      <c r="AO1395" s="151"/>
    </row>
    <row r="1396" spans="1:41" s="2" customFormat="1" x14ac:dyDescent="0.2">
      <c r="A1396" s="24"/>
      <c r="B1396" s="24"/>
      <c r="C1396" s="24"/>
      <c r="D1396" s="43"/>
      <c r="E1396" s="43"/>
      <c r="F1396" s="43"/>
      <c r="G1396" s="43"/>
      <c r="H1396" s="43"/>
      <c r="I1396" s="43"/>
      <c r="J1396" s="43"/>
      <c r="K1396" s="43"/>
      <c r="L1396" s="43"/>
      <c r="M1396" s="43"/>
      <c r="N1396" s="43"/>
      <c r="O1396" s="43"/>
      <c r="P1396" s="43"/>
      <c r="Q1396" s="43"/>
      <c r="R1396" s="43"/>
      <c r="S1396" s="43"/>
      <c r="T1396" s="43"/>
      <c r="U1396" s="43"/>
      <c r="V1396" s="43"/>
      <c r="W1396" s="43"/>
      <c r="X1396" s="41"/>
      <c r="Y1396" s="43"/>
      <c r="Z1396" s="43"/>
      <c r="AA1396" s="43"/>
      <c r="AB1396" s="43"/>
      <c r="AC1396" s="43"/>
      <c r="AD1396" s="43"/>
      <c r="AE1396" s="43"/>
      <c r="AF1396" s="80"/>
      <c r="AG1396" s="43"/>
      <c r="AH1396" s="43"/>
      <c r="AI1396" s="43"/>
      <c r="AJ1396" s="22"/>
      <c r="AK1396" s="151"/>
      <c r="AL1396" s="151"/>
      <c r="AM1396" s="151"/>
      <c r="AN1396" s="151"/>
      <c r="AO1396" s="151"/>
    </row>
    <row r="1397" spans="1:41" s="2" customFormat="1" x14ac:dyDescent="0.2">
      <c r="A1397" s="24"/>
      <c r="B1397" s="24"/>
      <c r="C1397" s="24"/>
      <c r="D1397" s="43"/>
      <c r="E1397" s="43"/>
      <c r="F1397" s="43"/>
      <c r="G1397" s="43"/>
      <c r="H1397" s="43"/>
      <c r="I1397" s="43"/>
      <c r="J1397" s="43"/>
      <c r="K1397" s="43"/>
      <c r="L1397" s="43"/>
      <c r="M1397" s="43"/>
      <c r="N1397" s="43"/>
      <c r="O1397" s="43"/>
      <c r="P1397" s="43"/>
      <c r="Q1397" s="43"/>
      <c r="R1397" s="43"/>
      <c r="S1397" s="43"/>
      <c r="T1397" s="43"/>
      <c r="U1397" s="43"/>
      <c r="V1397" s="43"/>
      <c r="W1397" s="43"/>
      <c r="X1397" s="41"/>
      <c r="Y1397" s="43"/>
      <c r="Z1397" s="43"/>
      <c r="AA1397" s="43"/>
      <c r="AB1397" s="43"/>
      <c r="AC1397" s="43"/>
      <c r="AD1397" s="43"/>
      <c r="AE1397" s="43"/>
      <c r="AF1397" s="80"/>
      <c r="AG1397" s="43"/>
      <c r="AH1397" s="43"/>
      <c r="AI1397" s="43"/>
      <c r="AJ1397" s="22"/>
      <c r="AK1397" s="151"/>
      <c r="AL1397" s="151"/>
      <c r="AM1397" s="151"/>
      <c r="AN1397" s="151"/>
      <c r="AO1397" s="151"/>
    </row>
    <row r="1398" spans="1:41" s="2" customFormat="1" x14ac:dyDescent="0.2">
      <c r="A1398" s="24"/>
      <c r="B1398" s="24"/>
      <c r="C1398" s="24"/>
      <c r="D1398" s="43"/>
      <c r="E1398" s="43"/>
      <c r="F1398" s="43"/>
      <c r="G1398" s="43"/>
      <c r="H1398" s="43"/>
      <c r="I1398" s="43"/>
      <c r="J1398" s="43"/>
      <c r="K1398" s="43"/>
      <c r="L1398" s="43"/>
      <c r="M1398" s="43"/>
      <c r="N1398" s="43"/>
      <c r="O1398" s="43"/>
      <c r="P1398" s="43"/>
      <c r="Q1398" s="43"/>
      <c r="R1398" s="43"/>
      <c r="S1398" s="43"/>
      <c r="T1398" s="43"/>
      <c r="U1398" s="43"/>
      <c r="V1398" s="43"/>
      <c r="W1398" s="43"/>
      <c r="X1398" s="41"/>
      <c r="Y1398" s="43"/>
      <c r="Z1398" s="43"/>
      <c r="AA1398" s="43"/>
      <c r="AB1398" s="43"/>
      <c r="AC1398" s="43"/>
      <c r="AD1398" s="43"/>
      <c r="AE1398" s="43"/>
      <c r="AF1398" s="80"/>
      <c r="AG1398" s="43"/>
      <c r="AH1398" s="43"/>
      <c r="AI1398" s="43"/>
      <c r="AJ1398" s="22"/>
      <c r="AK1398" s="151"/>
      <c r="AL1398" s="151"/>
      <c r="AM1398" s="151"/>
      <c r="AN1398" s="151"/>
      <c r="AO1398" s="151"/>
    </row>
    <row r="1399" spans="1:41" s="2" customFormat="1" x14ac:dyDescent="0.2">
      <c r="A1399" s="24"/>
      <c r="B1399" s="24"/>
      <c r="C1399" s="24"/>
      <c r="D1399" s="43"/>
      <c r="E1399" s="43"/>
      <c r="F1399" s="43"/>
      <c r="G1399" s="43"/>
      <c r="H1399" s="43"/>
      <c r="I1399" s="43"/>
      <c r="J1399" s="43"/>
      <c r="K1399" s="43"/>
      <c r="L1399" s="43"/>
      <c r="M1399" s="43"/>
      <c r="N1399" s="43"/>
      <c r="O1399" s="43"/>
      <c r="P1399" s="43"/>
      <c r="Q1399" s="43"/>
      <c r="R1399" s="43"/>
      <c r="S1399" s="43"/>
      <c r="T1399" s="43"/>
      <c r="U1399" s="43"/>
      <c r="V1399" s="43"/>
      <c r="W1399" s="43"/>
      <c r="X1399" s="41"/>
      <c r="Y1399" s="43"/>
      <c r="Z1399" s="43"/>
      <c r="AA1399" s="43"/>
      <c r="AB1399" s="43"/>
      <c r="AC1399" s="43"/>
      <c r="AD1399" s="43"/>
      <c r="AE1399" s="43"/>
      <c r="AF1399" s="80"/>
      <c r="AG1399" s="43"/>
      <c r="AH1399" s="43"/>
      <c r="AI1399" s="43"/>
      <c r="AJ1399" s="22"/>
      <c r="AK1399" s="151"/>
      <c r="AL1399" s="151"/>
      <c r="AM1399" s="151"/>
      <c r="AN1399" s="151"/>
      <c r="AO1399" s="151"/>
    </row>
    <row r="1400" spans="1:41" s="2" customFormat="1" x14ac:dyDescent="0.2">
      <c r="A1400" s="24"/>
      <c r="B1400" s="24"/>
      <c r="C1400" s="24"/>
      <c r="D1400" s="43"/>
      <c r="E1400" s="43"/>
      <c r="F1400" s="43"/>
      <c r="G1400" s="43"/>
      <c r="H1400" s="43"/>
      <c r="I1400" s="43"/>
      <c r="J1400" s="43"/>
      <c r="K1400" s="43"/>
      <c r="L1400" s="43"/>
      <c r="M1400" s="43"/>
      <c r="N1400" s="43"/>
      <c r="O1400" s="43"/>
      <c r="P1400" s="43"/>
      <c r="Q1400" s="43"/>
      <c r="R1400" s="43"/>
      <c r="S1400" s="43"/>
      <c r="T1400" s="43"/>
      <c r="U1400" s="43"/>
      <c r="V1400" s="43"/>
      <c r="W1400" s="43"/>
      <c r="X1400" s="41"/>
      <c r="Y1400" s="43"/>
      <c r="Z1400" s="43"/>
      <c r="AA1400" s="43"/>
      <c r="AB1400" s="43"/>
      <c r="AC1400" s="43"/>
      <c r="AD1400" s="43"/>
      <c r="AE1400" s="43"/>
      <c r="AF1400" s="80"/>
      <c r="AG1400" s="43"/>
      <c r="AH1400" s="43"/>
      <c r="AI1400" s="43"/>
      <c r="AJ1400" s="22"/>
      <c r="AK1400" s="151"/>
      <c r="AL1400" s="151"/>
      <c r="AM1400" s="151"/>
      <c r="AN1400" s="151"/>
      <c r="AO1400" s="151"/>
    </row>
    <row r="1401" spans="1:41" s="2" customFormat="1" x14ac:dyDescent="0.2">
      <c r="A1401" s="24"/>
      <c r="B1401" s="24"/>
      <c r="C1401" s="24"/>
      <c r="D1401" s="43"/>
      <c r="E1401" s="43"/>
      <c r="F1401" s="43"/>
      <c r="G1401" s="43"/>
      <c r="H1401" s="43"/>
      <c r="I1401" s="43"/>
      <c r="J1401" s="43"/>
      <c r="K1401" s="43"/>
      <c r="L1401" s="43"/>
      <c r="M1401" s="43"/>
      <c r="N1401" s="43"/>
      <c r="O1401" s="43"/>
      <c r="P1401" s="43"/>
      <c r="Q1401" s="43"/>
      <c r="R1401" s="43"/>
      <c r="S1401" s="43"/>
      <c r="T1401" s="43"/>
      <c r="U1401" s="43"/>
      <c r="V1401" s="43"/>
      <c r="W1401" s="43"/>
      <c r="X1401" s="41"/>
      <c r="Y1401" s="43"/>
      <c r="Z1401" s="43"/>
      <c r="AA1401" s="43"/>
      <c r="AB1401" s="43"/>
      <c r="AC1401" s="43"/>
      <c r="AD1401" s="43"/>
      <c r="AE1401" s="43"/>
      <c r="AF1401" s="80"/>
      <c r="AG1401" s="43"/>
      <c r="AH1401" s="43"/>
      <c r="AI1401" s="43"/>
      <c r="AJ1401" s="22"/>
      <c r="AK1401" s="151"/>
      <c r="AL1401" s="151"/>
      <c r="AM1401" s="151"/>
      <c r="AN1401" s="151"/>
      <c r="AO1401" s="151"/>
    </row>
    <row r="1402" spans="1:41" s="2" customFormat="1" x14ac:dyDescent="0.2">
      <c r="A1402" s="24"/>
      <c r="B1402" s="24"/>
      <c r="C1402" s="24"/>
      <c r="D1402" s="43"/>
      <c r="E1402" s="43"/>
      <c r="F1402" s="43"/>
      <c r="G1402" s="43"/>
      <c r="H1402" s="43"/>
      <c r="I1402" s="43"/>
      <c r="J1402" s="43"/>
      <c r="K1402" s="43"/>
      <c r="L1402" s="43"/>
      <c r="M1402" s="43"/>
      <c r="N1402" s="43"/>
      <c r="O1402" s="43"/>
      <c r="P1402" s="43"/>
      <c r="Q1402" s="43"/>
      <c r="R1402" s="43"/>
      <c r="S1402" s="43"/>
      <c r="T1402" s="43"/>
      <c r="U1402" s="43"/>
      <c r="V1402" s="43"/>
      <c r="W1402" s="43"/>
      <c r="X1402" s="41"/>
      <c r="Y1402" s="43"/>
      <c r="Z1402" s="43"/>
      <c r="AA1402" s="43"/>
      <c r="AB1402" s="43"/>
      <c r="AC1402" s="43"/>
      <c r="AD1402" s="43"/>
      <c r="AE1402" s="43"/>
      <c r="AF1402" s="80"/>
      <c r="AG1402" s="43"/>
      <c r="AH1402" s="43"/>
      <c r="AI1402" s="43"/>
      <c r="AJ1402" s="22"/>
      <c r="AK1402" s="151"/>
      <c r="AL1402" s="151"/>
      <c r="AM1402" s="151"/>
      <c r="AN1402" s="151"/>
      <c r="AO1402" s="151"/>
    </row>
    <row r="1403" spans="1:41" s="2" customFormat="1" x14ac:dyDescent="0.2">
      <c r="A1403" s="24"/>
      <c r="B1403" s="24"/>
      <c r="C1403" s="24"/>
      <c r="D1403" s="43"/>
      <c r="E1403" s="43"/>
      <c r="F1403" s="43"/>
      <c r="G1403" s="43"/>
      <c r="H1403" s="43"/>
      <c r="I1403" s="43"/>
      <c r="J1403" s="43"/>
      <c r="K1403" s="43"/>
      <c r="L1403" s="43"/>
      <c r="M1403" s="43"/>
      <c r="N1403" s="43"/>
      <c r="O1403" s="43"/>
      <c r="P1403" s="43"/>
      <c r="Q1403" s="43"/>
      <c r="R1403" s="43"/>
      <c r="S1403" s="43"/>
      <c r="T1403" s="43"/>
      <c r="U1403" s="43"/>
      <c r="V1403" s="43"/>
      <c r="W1403" s="43"/>
      <c r="X1403" s="41"/>
      <c r="Y1403" s="43"/>
      <c r="Z1403" s="43"/>
      <c r="AA1403" s="43"/>
      <c r="AB1403" s="43"/>
      <c r="AC1403" s="43"/>
      <c r="AD1403" s="43"/>
      <c r="AE1403" s="43"/>
      <c r="AF1403" s="80"/>
      <c r="AG1403" s="43"/>
      <c r="AH1403" s="43"/>
      <c r="AI1403" s="43"/>
      <c r="AJ1403" s="22"/>
      <c r="AK1403" s="151"/>
      <c r="AL1403" s="151"/>
      <c r="AM1403" s="151"/>
      <c r="AN1403" s="151"/>
      <c r="AO1403" s="151"/>
    </row>
    <row r="1404" spans="1:41" s="2" customFormat="1" x14ac:dyDescent="0.2">
      <c r="A1404" s="24"/>
      <c r="B1404" s="24"/>
      <c r="C1404" s="24"/>
      <c r="D1404" s="43"/>
      <c r="E1404" s="43"/>
      <c r="F1404" s="43"/>
      <c r="G1404" s="43"/>
      <c r="H1404" s="43"/>
      <c r="I1404" s="43"/>
      <c r="J1404" s="43"/>
      <c r="K1404" s="43"/>
      <c r="L1404" s="43"/>
      <c r="M1404" s="43"/>
      <c r="N1404" s="43"/>
      <c r="O1404" s="43"/>
      <c r="P1404" s="43"/>
      <c r="Q1404" s="43"/>
      <c r="R1404" s="43"/>
      <c r="S1404" s="43"/>
      <c r="T1404" s="43"/>
      <c r="U1404" s="43"/>
      <c r="V1404" s="43"/>
      <c r="W1404" s="43"/>
      <c r="X1404" s="41"/>
      <c r="Y1404" s="43"/>
      <c r="Z1404" s="43"/>
      <c r="AA1404" s="43"/>
      <c r="AB1404" s="43"/>
      <c r="AC1404" s="43"/>
      <c r="AD1404" s="43"/>
      <c r="AE1404" s="43"/>
      <c r="AF1404" s="80"/>
      <c r="AG1404" s="43"/>
      <c r="AH1404" s="43"/>
      <c r="AI1404" s="43"/>
      <c r="AJ1404" s="22"/>
      <c r="AK1404" s="151"/>
      <c r="AL1404" s="151"/>
      <c r="AM1404" s="151"/>
      <c r="AN1404" s="151"/>
      <c r="AO1404" s="151"/>
    </row>
    <row r="1405" spans="1:41" s="2" customFormat="1" x14ac:dyDescent="0.2">
      <c r="A1405" s="24"/>
      <c r="B1405" s="24"/>
      <c r="C1405" s="24"/>
      <c r="D1405" s="43"/>
      <c r="E1405" s="43"/>
      <c r="F1405" s="43"/>
      <c r="G1405" s="43"/>
      <c r="H1405" s="43"/>
      <c r="I1405" s="43"/>
      <c r="J1405" s="43"/>
      <c r="K1405" s="43"/>
      <c r="L1405" s="43"/>
      <c r="M1405" s="43"/>
      <c r="N1405" s="43"/>
      <c r="O1405" s="43"/>
      <c r="P1405" s="43"/>
      <c r="Q1405" s="43"/>
      <c r="R1405" s="43"/>
      <c r="S1405" s="43"/>
      <c r="T1405" s="43"/>
      <c r="U1405" s="43"/>
      <c r="V1405" s="43"/>
      <c r="W1405" s="43"/>
      <c r="X1405" s="41"/>
      <c r="Y1405" s="43"/>
      <c r="Z1405" s="43"/>
      <c r="AA1405" s="43"/>
      <c r="AB1405" s="43"/>
      <c r="AC1405" s="43"/>
      <c r="AD1405" s="43"/>
      <c r="AE1405" s="43"/>
      <c r="AF1405" s="80"/>
      <c r="AG1405" s="43"/>
      <c r="AH1405" s="43"/>
      <c r="AI1405" s="43"/>
      <c r="AJ1405" s="22"/>
      <c r="AK1405" s="151"/>
      <c r="AL1405" s="151"/>
      <c r="AM1405" s="151"/>
      <c r="AN1405" s="151"/>
      <c r="AO1405" s="151"/>
    </row>
    <row r="1406" spans="1:41" s="2" customFormat="1" x14ac:dyDescent="0.2">
      <c r="A1406" s="24"/>
      <c r="B1406" s="24"/>
      <c r="C1406" s="24"/>
      <c r="D1406" s="43"/>
      <c r="E1406" s="43"/>
      <c r="F1406" s="43"/>
      <c r="G1406" s="43"/>
      <c r="H1406" s="43"/>
      <c r="I1406" s="43"/>
      <c r="J1406" s="43"/>
      <c r="K1406" s="43"/>
      <c r="L1406" s="43"/>
      <c r="M1406" s="43"/>
      <c r="N1406" s="43"/>
      <c r="O1406" s="43"/>
      <c r="P1406" s="43"/>
      <c r="Q1406" s="43"/>
      <c r="R1406" s="43"/>
      <c r="S1406" s="43"/>
      <c r="T1406" s="43"/>
      <c r="U1406" s="43"/>
      <c r="V1406" s="43"/>
      <c r="W1406" s="43"/>
      <c r="X1406" s="41"/>
      <c r="Y1406" s="43"/>
      <c r="Z1406" s="43"/>
      <c r="AA1406" s="43"/>
      <c r="AB1406" s="43"/>
      <c r="AC1406" s="43"/>
      <c r="AD1406" s="43"/>
      <c r="AE1406" s="43"/>
      <c r="AF1406" s="80"/>
      <c r="AG1406" s="43"/>
      <c r="AH1406" s="43"/>
      <c r="AI1406" s="43"/>
      <c r="AJ1406" s="22"/>
      <c r="AK1406" s="151"/>
      <c r="AL1406" s="151"/>
      <c r="AM1406" s="151"/>
      <c r="AN1406" s="151"/>
      <c r="AO1406" s="151"/>
    </row>
    <row r="1407" spans="1:41" s="2" customFormat="1" x14ac:dyDescent="0.2">
      <c r="A1407" s="24"/>
      <c r="B1407" s="24"/>
      <c r="C1407" s="24"/>
      <c r="D1407" s="43"/>
      <c r="E1407" s="43"/>
      <c r="F1407" s="43"/>
      <c r="G1407" s="43"/>
      <c r="H1407" s="43"/>
      <c r="I1407" s="43"/>
      <c r="J1407" s="43"/>
      <c r="K1407" s="43"/>
      <c r="L1407" s="43"/>
      <c r="M1407" s="43"/>
      <c r="N1407" s="43"/>
      <c r="O1407" s="43"/>
      <c r="P1407" s="43"/>
      <c r="Q1407" s="43"/>
      <c r="R1407" s="43"/>
      <c r="S1407" s="43"/>
      <c r="T1407" s="43"/>
      <c r="U1407" s="43"/>
      <c r="V1407" s="43"/>
      <c r="W1407" s="43"/>
      <c r="X1407" s="41"/>
      <c r="Y1407" s="43"/>
      <c r="Z1407" s="43"/>
      <c r="AA1407" s="43"/>
      <c r="AB1407" s="43"/>
      <c r="AC1407" s="43"/>
      <c r="AD1407" s="43"/>
      <c r="AE1407" s="43"/>
      <c r="AF1407" s="80"/>
      <c r="AG1407" s="43"/>
      <c r="AH1407" s="43"/>
      <c r="AI1407" s="43"/>
      <c r="AJ1407" s="22"/>
      <c r="AK1407" s="151"/>
      <c r="AL1407" s="151"/>
      <c r="AM1407" s="151"/>
      <c r="AN1407" s="151"/>
      <c r="AO1407" s="151"/>
    </row>
    <row r="1408" spans="1:41" s="2" customFormat="1" x14ac:dyDescent="0.2">
      <c r="A1408" s="24"/>
      <c r="B1408" s="24"/>
      <c r="C1408" s="24"/>
      <c r="D1408" s="43"/>
      <c r="E1408" s="43"/>
      <c r="F1408" s="43"/>
      <c r="G1408" s="43"/>
      <c r="H1408" s="43"/>
      <c r="I1408" s="43"/>
      <c r="J1408" s="43"/>
      <c r="K1408" s="43"/>
      <c r="L1408" s="43"/>
      <c r="M1408" s="43"/>
      <c r="N1408" s="43"/>
      <c r="O1408" s="43"/>
      <c r="P1408" s="43"/>
      <c r="Q1408" s="43"/>
      <c r="R1408" s="43"/>
      <c r="S1408" s="43"/>
      <c r="T1408" s="43"/>
      <c r="U1408" s="43"/>
      <c r="V1408" s="43"/>
      <c r="W1408" s="43"/>
      <c r="X1408" s="41"/>
      <c r="Y1408" s="43"/>
      <c r="Z1408" s="43"/>
      <c r="AA1408" s="43"/>
      <c r="AB1408" s="43"/>
      <c r="AC1408" s="43"/>
      <c r="AD1408" s="43"/>
      <c r="AE1408" s="43"/>
      <c r="AF1408" s="80"/>
      <c r="AG1408" s="43"/>
      <c r="AH1408" s="43"/>
      <c r="AI1408" s="43"/>
      <c r="AJ1408" s="22"/>
      <c r="AK1408" s="151"/>
      <c r="AL1408" s="151"/>
      <c r="AM1408" s="151"/>
      <c r="AN1408" s="151"/>
      <c r="AO1408" s="151"/>
    </row>
    <row r="1409" spans="1:41" s="2" customFormat="1" x14ac:dyDescent="0.2">
      <c r="A1409" s="24"/>
      <c r="B1409" s="24"/>
      <c r="C1409" s="24"/>
      <c r="D1409" s="43"/>
      <c r="E1409" s="43"/>
      <c r="F1409" s="43"/>
      <c r="G1409" s="43"/>
      <c r="H1409" s="43"/>
      <c r="I1409" s="43"/>
      <c r="J1409" s="43"/>
      <c r="K1409" s="43"/>
      <c r="L1409" s="43"/>
      <c r="M1409" s="43"/>
      <c r="N1409" s="43"/>
      <c r="O1409" s="43"/>
      <c r="P1409" s="43"/>
      <c r="Q1409" s="43"/>
      <c r="R1409" s="43"/>
      <c r="S1409" s="43"/>
      <c r="T1409" s="43"/>
      <c r="U1409" s="43"/>
      <c r="V1409" s="43"/>
      <c r="W1409" s="43"/>
      <c r="X1409" s="41"/>
      <c r="Y1409" s="43"/>
      <c r="Z1409" s="43"/>
      <c r="AA1409" s="43"/>
      <c r="AB1409" s="43"/>
      <c r="AC1409" s="43"/>
      <c r="AD1409" s="43"/>
      <c r="AE1409" s="43"/>
      <c r="AF1409" s="80"/>
      <c r="AG1409" s="43"/>
      <c r="AH1409" s="43"/>
      <c r="AI1409" s="43"/>
      <c r="AJ1409" s="22"/>
      <c r="AK1409" s="151"/>
      <c r="AL1409" s="151"/>
      <c r="AM1409" s="151"/>
      <c r="AN1409" s="151"/>
      <c r="AO1409" s="151"/>
    </row>
    <row r="1410" spans="1:41" s="2" customFormat="1" x14ac:dyDescent="0.2">
      <c r="A1410" s="24"/>
      <c r="B1410" s="24"/>
      <c r="C1410" s="24"/>
      <c r="D1410" s="43"/>
      <c r="E1410" s="43"/>
      <c r="F1410" s="43"/>
      <c r="G1410" s="43"/>
      <c r="H1410" s="43"/>
      <c r="I1410" s="43"/>
      <c r="J1410" s="43"/>
      <c r="K1410" s="43"/>
      <c r="L1410" s="43"/>
      <c r="M1410" s="43"/>
      <c r="N1410" s="43"/>
      <c r="O1410" s="43"/>
      <c r="P1410" s="43"/>
      <c r="Q1410" s="43"/>
      <c r="R1410" s="43"/>
      <c r="S1410" s="43"/>
      <c r="T1410" s="43"/>
      <c r="U1410" s="43"/>
      <c r="V1410" s="43"/>
      <c r="W1410" s="43"/>
      <c r="X1410" s="41"/>
      <c r="Y1410" s="43"/>
      <c r="Z1410" s="43"/>
      <c r="AA1410" s="43"/>
      <c r="AB1410" s="43"/>
      <c r="AC1410" s="43"/>
      <c r="AD1410" s="43"/>
      <c r="AE1410" s="43"/>
      <c r="AF1410" s="80"/>
      <c r="AG1410" s="43"/>
      <c r="AH1410" s="43"/>
      <c r="AI1410" s="43"/>
      <c r="AJ1410" s="22"/>
      <c r="AK1410" s="151"/>
      <c r="AL1410" s="151"/>
      <c r="AM1410" s="151"/>
      <c r="AN1410" s="151"/>
      <c r="AO1410" s="151"/>
    </row>
    <row r="1411" spans="1:41" s="2" customFormat="1" x14ac:dyDescent="0.2">
      <c r="A1411" s="24"/>
      <c r="B1411" s="24"/>
      <c r="C1411" s="24"/>
      <c r="D1411" s="43"/>
      <c r="E1411" s="43"/>
      <c r="F1411" s="43"/>
      <c r="G1411" s="43"/>
      <c r="H1411" s="43"/>
      <c r="I1411" s="43"/>
      <c r="J1411" s="43"/>
      <c r="K1411" s="43"/>
      <c r="L1411" s="43"/>
      <c r="M1411" s="43"/>
      <c r="N1411" s="43"/>
      <c r="O1411" s="43"/>
      <c r="P1411" s="43"/>
      <c r="Q1411" s="43"/>
      <c r="R1411" s="43"/>
      <c r="S1411" s="43"/>
      <c r="T1411" s="43"/>
      <c r="U1411" s="43"/>
      <c r="V1411" s="43"/>
      <c r="W1411" s="43"/>
      <c r="X1411" s="41"/>
      <c r="Y1411" s="43"/>
      <c r="Z1411" s="43"/>
      <c r="AA1411" s="43"/>
      <c r="AB1411" s="43"/>
      <c r="AC1411" s="43"/>
      <c r="AD1411" s="43"/>
      <c r="AE1411" s="43"/>
      <c r="AF1411" s="80"/>
      <c r="AG1411" s="43"/>
      <c r="AH1411" s="43"/>
      <c r="AI1411" s="43"/>
      <c r="AJ1411" s="22"/>
      <c r="AK1411" s="151"/>
      <c r="AL1411" s="151"/>
      <c r="AM1411" s="151"/>
      <c r="AN1411" s="151"/>
      <c r="AO1411" s="151"/>
    </row>
    <row r="1412" spans="1:41" s="2" customFormat="1" x14ac:dyDescent="0.2">
      <c r="A1412" s="24"/>
      <c r="B1412" s="24"/>
      <c r="C1412" s="24"/>
      <c r="D1412" s="43"/>
      <c r="E1412" s="43"/>
      <c r="F1412" s="43"/>
      <c r="G1412" s="43"/>
      <c r="H1412" s="43"/>
      <c r="I1412" s="43"/>
      <c r="J1412" s="43"/>
      <c r="K1412" s="43"/>
      <c r="L1412" s="43"/>
      <c r="M1412" s="43"/>
      <c r="N1412" s="43"/>
      <c r="O1412" s="43"/>
      <c r="P1412" s="43"/>
      <c r="Q1412" s="43"/>
      <c r="R1412" s="43"/>
      <c r="S1412" s="43"/>
      <c r="T1412" s="43"/>
      <c r="U1412" s="43"/>
      <c r="V1412" s="43"/>
      <c r="W1412" s="43"/>
      <c r="X1412" s="41"/>
      <c r="Y1412" s="43"/>
      <c r="Z1412" s="43"/>
      <c r="AA1412" s="43"/>
      <c r="AB1412" s="43"/>
      <c r="AC1412" s="43"/>
      <c r="AD1412" s="43"/>
      <c r="AE1412" s="43"/>
      <c r="AF1412" s="80"/>
      <c r="AG1412" s="43"/>
      <c r="AH1412" s="43"/>
      <c r="AI1412" s="43"/>
      <c r="AJ1412" s="22"/>
      <c r="AK1412" s="151"/>
      <c r="AL1412" s="151"/>
      <c r="AM1412" s="151"/>
      <c r="AN1412" s="151"/>
      <c r="AO1412" s="151"/>
    </row>
    <row r="1413" spans="1:41" s="2" customFormat="1" x14ac:dyDescent="0.2">
      <c r="A1413" s="24"/>
      <c r="B1413" s="24"/>
      <c r="C1413" s="24"/>
      <c r="D1413" s="43"/>
      <c r="E1413" s="43"/>
      <c r="F1413" s="43"/>
      <c r="G1413" s="43"/>
      <c r="H1413" s="43"/>
      <c r="I1413" s="43"/>
      <c r="J1413" s="43"/>
      <c r="K1413" s="43"/>
      <c r="L1413" s="43"/>
      <c r="M1413" s="43"/>
      <c r="N1413" s="43"/>
      <c r="O1413" s="43"/>
      <c r="P1413" s="43"/>
      <c r="Q1413" s="43"/>
      <c r="R1413" s="43"/>
      <c r="S1413" s="43"/>
      <c r="T1413" s="43"/>
      <c r="U1413" s="43"/>
      <c r="V1413" s="43"/>
      <c r="W1413" s="43"/>
      <c r="X1413" s="41"/>
      <c r="Y1413" s="43"/>
      <c r="Z1413" s="43"/>
      <c r="AA1413" s="43"/>
      <c r="AB1413" s="43"/>
      <c r="AC1413" s="43"/>
      <c r="AD1413" s="43"/>
      <c r="AE1413" s="43"/>
      <c r="AF1413" s="80"/>
      <c r="AG1413" s="43"/>
      <c r="AH1413" s="43"/>
      <c r="AI1413" s="43"/>
      <c r="AJ1413" s="22"/>
      <c r="AK1413" s="151"/>
      <c r="AL1413" s="151"/>
      <c r="AM1413" s="151"/>
      <c r="AN1413" s="151"/>
      <c r="AO1413" s="151"/>
    </row>
    <row r="1414" spans="1:41" s="2" customFormat="1" x14ac:dyDescent="0.2">
      <c r="A1414" s="24"/>
      <c r="B1414" s="24"/>
      <c r="C1414" s="24"/>
      <c r="D1414" s="43"/>
      <c r="E1414" s="43"/>
      <c r="F1414" s="43"/>
      <c r="G1414" s="43"/>
      <c r="H1414" s="43"/>
      <c r="I1414" s="43"/>
      <c r="J1414" s="43"/>
      <c r="K1414" s="43"/>
      <c r="L1414" s="43"/>
      <c r="M1414" s="43"/>
      <c r="N1414" s="43"/>
      <c r="O1414" s="43"/>
      <c r="P1414" s="43"/>
      <c r="Q1414" s="43"/>
      <c r="R1414" s="43"/>
      <c r="S1414" s="43"/>
      <c r="T1414" s="43"/>
      <c r="U1414" s="43"/>
      <c r="V1414" s="43"/>
      <c r="W1414" s="43"/>
      <c r="X1414" s="41"/>
      <c r="Y1414" s="43"/>
      <c r="Z1414" s="43"/>
      <c r="AA1414" s="43"/>
      <c r="AB1414" s="43"/>
      <c r="AC1414" s="43"/>
      <c r="AD1414" s="43"/>
      <c r="AE1414" s="43"/>
      <c r="AF1414" s="80"/>
      <c r="AG1414" s="43"/>
      <c r="AH1414" s="43"/>
      <c r="AI1414" s="43"/>
      <c r="AJ1414" s="22"/>
      <c r="AK1414" s="151"/>
      <c r="AL1414" s="151"/>
      <c r="AM1414" s="151"/>
      <c r="AN1414" s="151"/>
      <c r="AO1414" s="151"/>
    </row>
    <row r="1415" spans="1:41" s="2" customFormat="1" x14ac:dyDescent="0.2">
      <c r="A1415" s="24"/>
      <c r="B1415" s="24"/>
      <c r="C1415" s="24"/>
      <c r="D1415" s="43"/>
      <c r="E1415" s="43"/>
      <c r="F1415" s="43"/>
      <c r="G1415" s="43"/>
      <c r="H1415" s="43"/>
      <c r="I1415" s="43"/>
      <c r="J1415" s="43"/>
      <c r="K1415" s="43"/>
      <c r="L1415" s="43"/>
      <c r="M1415" s="43"/>
      <c r="N1415" s="43"/>
      <c r="O1415" s="43"/>
      <c r="P1415" s="43"/>
      <c r="Q1415" s="43"/>
      <c r="R1415" s="43"/>
      <c r="S1415" s="43"/>
      <c r="T1415" s="43"/>
      <c r="U1415" s="43"/>
      <c r="V1415" s="43"/>
      <c r="W1415" s="43"/>
      <c r="X1415" s="41"/>
      <c r="Y1415" s="43"/>
      <c r="Z1415" s="43"/>
      <c r="AA1415" s="43"/>
      <c r="AB1415" s="43"/>
      <c r="AC1415" s="43"/>
      <c r="AD1415" s="43"/>
      <c r="AE1415" s="43"/>
      <c r="AF1415" s="80"/>
      <c r="AG1415" s="43"/>
      <c r="AH1415" s="43"/>
      <c r="AI1415" s="43"/>
      <c r="AJ1415" s="22"/>
      <c r="AK1415" s="151"/>
      <c r="AL1415" s="151"/>
      <c r="AM1415" s="151"/>
      <c r="AN1415" s="151"/>
      <c r="AO1415" s="151"/>
    </row>
    <row r="1416" spans="1:41" s="2" customFormat="1" x14ac:dyDescent="0.2">
      <c r="A1416" s="24"/>
      <c r="B1416" s="24"/>
      <c r="C1416" s="24"/>
      <c r="D1416" s="43"/>
      <c r="E1416" s="43"/>
      <c r="F1416" s="43"/>
      <c r="G1416" s="43"/>
      <c r="H1416" s="43"/>
      <c r="I1416" s="43"/>
      <c r="J1416" s="43"/>
      <c r="K1416" s="43"/>
      <c r="L1416" s="43"/>
      <c r="M1416" s="43"/>
      <c r="N1416" s="43"/>
      <c r="O1416" s="43"/>
      <c r="P1416" s="43"/>
      <c r="Q1416" s="43"/>
      <c r="R1416" s="43"/>
      <c r="S1416" s="43"/>
      <c r="T1416" s="43"/>
      <c r="U1416" s="43"/>
      <c r="V1416" s="43"/>
      <c r="W1416" s="43"/>
      <c r="X1416" s="41"/>
      <c r="Y1416" s="43"/>
      <c r="Z1416" s="43"/>
      <c r="AA1416" s="43"/>
      <c r="AB1416" s="43"/>
      <c r="AC1416" s="43"/>
      <c r="AD1416" s="43"/>
      <c r="AE1416" s="43"/>
      <c r="AF1416" s="80"/>
      <c r="AG1416" s="43"/>
      <c r="AH1416" s="43"/>
      <c r="AI1416" s="43"/>
      <c r="AJ1416" s="22"/>
      <c r="AK1416" s="151"/>
      <c r="AL1416" s="151"/>
      <c r="AM1416" s="151"/>
      <c r="AN1416" s="151"/>
      <c r="AO1416" s="151"/>
    </row>
    <row r="1417" spans="1:41" s="2" customFormat="1" x14ac:dyDescent="0.2">
      <c r="A1417" s="24"/>
      <c r="B1417" s="24"/>
      <c r="C1417" s="24"/>
      <c r="D1417" s="43"/>
      <c r="E1417" s="43"/>
      <c r="F1417" s="43"/>
      <c r="G1417" s="43"/>
      <c r="H1417" s="43"/>
      <c r="I1417" s="43"/>
      <c r="J1417" s="43"/>
      <c r="K1417" s="43"/>
      <c r="L1417" s="43"/>
      <c r="M1417" s="43"/>
      <c r="N1417" s="43"/>
      <c r="O1417" s="43"/>
      <c r="P1417" s="43"/>
      <c r="Q1417" s="43"/>
      <c r="R1417" s="43"/>
      <c r="S1417" s="43"/>
      <c r="T1417" s="43"/>
      <c r="U1417" s="43"/>
      <c r="V1417" s="43"/>
      <c r="W1417" s="43"/>
      <c r="X1417" s="41"/>
      <c r="Y1417" s="43"/>
      <c r="Z1417" s="43"/>
      <c r="AA1417" s="43"/>
      <c r="AB1417" s="43"/>
      <c r="AC1417" s="43"/>
      <c r="AD1417" s="43"/>
      <c r="AE1417" s="43"/>
      <c r="AF1417" s="80"/>
      <c r="AG1417" s="43"/>
      <c r="AH1417" s="43"/>
      <c r="AI1417" s="43"/>
      <c r="AJ1417" s="22"/>
      <c r="AK1417" s="151"/>
      <c r="AL1417" s="151"/>
      <c r="AM1417" s="151"/>
      <c r="AN1417" s="151"/>
      <c r="AO1417" s="151"/>
    </row>
    <row r="1418" spans="1:41" s="2" customFormat="1" x14ac:dyDescent="0.2">
      <c r="A1418" s="24"/>
      <c r="B1418" s="24"/>
      <c r="C1418" s="24"/>
      <c r="D1418" s="43"/>
      <c r="E1418" s="43"/>
      <c r="F1418" s="43"/>
      <c r="G1418" s="43"/>
      <c r="H1418" s="43"/>
      <c r="I1418" s="43"/>
      <c r="J1418" s="43"/>
      <c r="K1418" s="43"/>
      <c r="L1418" s="43"/>
      <c r="M1418" s="43"/>
      <c r="N1418" s="43"/>
      <c r="O1418" s="43"/>
      <c r="P1418" s="43"/>
      <c r="Q1418" s="43"/>
      <c r="R1418" s="43"/>
      <c r="S1418" s="43"/>
      <c r="T1418" s="43"/>
      <c r="U1418" s="43"/>
      <c r="V1418" s="43"/>
      <c r="W1418" s="43"/>
      <c r="X1418" s="41"/>
      <c r="Y1418" s="43"/>
      <c r="Z1418" s="43"/>
      <c r="AA1418" s="43"/>
      <c r="AB1418" s="43"/>
      <c r="AC1418" s="43"/>
      <c r="AD1418" s="43"/>
      <c r="AE1418" s="43"/>
      <c r="AF1418" s="80"/>
      <c r="AG1418" s="43"/>
      <c r="AH1418" s="43"/>
      <c r="AI1418" s="43"/>
      <c r="AJ1418" s="22"/>
      <c r="AK1418" s="151"/>
      <c r="AL1418" s="151"/>
      <c r="AM1418" s="151"/>
      <c r="AN1418" s="151"/>
      <c r="AO1418" s="151"/>
    </row>
    <row r="1419" spans="1:41" s="2" customFormat="1" x14ac:dyDescent="0.2">
      <c r="A1419" s="24"/>
      <c r="B1419" s="24"/>
      <c r="C1419" s="24"/>
      <c r="D1419" s="43"/>
      <c r="E1419" s="43"/>
      <c r="F1419" s="43"/>
      <c r="G1419" s="43"/>
      <c r="H1419" s="43"/>
      <c r="I1419" s="43"/>
      <c r="J1419" s="43"/>
      <c r="K1419" s="43"/>
      <c r="L1419" s="43"/>
      <c r="M1419" s="43"/>
      <c r="N1419" s="43"/>
      <c r="O1419" s="43"/>
      <c r="P1419" s="43"/>
      <c r="Q1419" s="43"/>
      <c r="R1419" s="43"/>
      <c r="S1419" s="43"/>
      <c r="T1419" s="43"/>
      <c r="U1419" s="43"/>
      <c r="V1419" s="43"/>
      <c r="W1419" s="43"/>
      <c r="X1419" s="41"/>
      <c r="Y1419" s="43"/>
      <c r="Z1419" s="43"/>
      <c r="AA1419" s="43"/>
      <c r="AB1419" s="43"/>
      <c r="AC1419" s="43"/>
      <c r="AD1419" s="43"/>
      <c r="AE1419" s="43"/>
      <c r="AF1419" s="80"/>
      <c r="AG1419" s="43"/>
      <c r="AH1419" s="43"/>
      <c r="AI1419" s="43"/>
      <c r="AJ1419" s="22"/>
      <c r="AK1419" s="151"/>
      <c r="AL1419" s="151"/>
      <c r="AM1419" s="151"/>
      <c r="AN1419" s="151"/>
      <c r="AO1419" s="151"/>
    </row>
    <row r="1420" spans="1:41" s="2" customFormat="1" x14ac:dyDescent="0.2">
      <c r="A1420" s="24"/>
      <c r="B1420" s="24"/>
      <c r="C1420" s="24"/>
      <c r="D1420" s="43"/>
      <c r="E1420" s="43"/>
      <c r="F1420" s="43"/>
      <c r="G1420" s="43"/>
      <c r="H1420" s="43"/>
      <c r="I1420" s="43"/>
      <c r="J1420" s="43"/>
      <c r="K1420" s="43"/>
      <c r="L1420" s="43"/>
      <c r="M1420" s="43"/>
      <c r="N1420" s="43"/>
      <c r="O1420" s="43"/>
      <c r="P1420" s="43"/>
      <c r="Q1420" s="43"/>
      <c r="R1420" s="43"/>
      <c r="S1420" s="43"/>
      <c r="T1420" s="43"/>
      <c r="U1420" s="43"/>
      <c r="V1420" s="43"/>
      <c r="W1420" s="43"/>
      <c r="X1420" s="41"/>
      <c r="Y1420" s="43"/>
      <c r="Z1420" s="43"/>
      <c r="AA1420" s="43"/>
      <c r="AB1420" s="43"/>
      <c r="AC1420" s="43"/>
      <c r="AD1420" s="43"/>
      <c r="AE1420" s="43"/>
      <c r="AF1420" s="80"/>
      <c r="AG1420" s="43"/>
      <c r="AH1420" s="43"/>
      <c r="AI1420" s="43"/>
      <c r="AJ1420" s="22"/>
      <c r="AK1420" s="151"/>
      <c r="AL1420" s="151"/>
      <c r="AM1420" s="151"/>
      <c r="AN1420" s="151"/>
      <c r="AO1420" s="151"/>
    </row>
    <row r="1421" spans="1:41" s="2" customFormat="1" x14ac:dyDescent="0.2">
      <c r="A1421" s="24"/>
      <c r="B1421" s="24"/>
      <c r="C1421" s="24"/>
      <c r="D1421" s="43"/>
      <c r="E1421" s="43"/>
      <c r="F1421" s="43"/>
      <c r="G1421" s="43"/>
      <c r="H1421" s="43"/>
      <c r="I1421" s="43"/>
      <c r="J1421" s="43"/>
      <c r="K1421" s="43"/>
      <c r="L1421" s="43"/>
      <c r="M1421" s="43"/>
      <c r="N1421" s="43"/>
      <c r="O1421" s="43"/>
      <c r="P1421" s="43"/>
      <c r="Q1421" s="43"/>
      <c r="R1421" s="43"/>
      <c r="S1421" s="43"/>
      <c r="T1421" s="43"/>
      <c r="U1421" s="43"/>
      <c r="V1421" s="43"/>
      <c r="W1421" s="43"/>
      <c r="X1421" s="41"/>
      <c r="Y1421" s="43"/>
      <c r="Z1421" s="43"/>
      <c r="AA1421" s="43"/>
      <c r="AB1421" s="43"/>
      <c r="AC1421" s="43"/>
      <c r="AD1421" s="43"/>
      <c r="AE1421" s="43"/>
      <c r="AF1421" s="80"/>
      <c r="AG1421" s="43"/>
      <c r="AH1421" s="43"/>
      <c r="AI1421" s="43"/>
      <c r="AJ1421" s="22"/>
      <c r="AK1421" s="151"/>
      <c r="AL1421" s="151"/>
      <c r="AM1421" s="151"/>
      <c r="AN1421" s="151"/>
      <c r="AO1421" s="151"/>
    </row>
    <row r="1422" spans="1:41" s="2" customFormat="1" x14ac:dyDescent="0.2">
      <c r="A1422" s="24"/>
      <c r="B1422" s="24"/>
      <c r="C1422" s="24"/>
      <c r="D1422" s="43"/>
      <c r="E1422" s="43"/>
      <c r="F1422" s="43"/>
      <c r="G1422" s="43"/>
      <c r="H1422" s="43"/>
      <c r="I1422" s="43"/>
      <c r="J1422" s="43"/>
      <c r="K1422" s="43"/>
      <c r="L1422" s="43"/>
      <c r="M1422" s="43"/>
      <c r="N1422" s="43"/>
      <c r="O1422" s="43"/>
      <c r="P1422" s="43"/>
      <c r="Q1422" s="43"/>
      <c r="R1422" s="43"/>
      <c r="S1422" s="43"/>
      <c r="T1422" s="43"/>
      <c r="U1422" s="43"/>
      <c r="V1422" s="43"/>
      <c r="W1422" s="43"/>
      <c r="X1422" s="41"/>
      <c r="Y1422" s="43"/>
      <c r="Z1422" s="43"/>
      <c r="AA1422" s="43"/>
      <c r="AB1422" s="43"/>
      <c r="AC1422" s="43"/>
      <c r="AD1422" s="43"/>
      <c r="AE1422" s="43"/>
      <c r="AF1422" s="80"/>
      <c r="AG1422" s="43"/>
      <c r="AH1422" s="43"/>
      <c r="AI1422" s="43"/>
      <c r="AJ1422" s="22"/>
      <c r="AK1422" s="151"/>
      <c r="AL1422" s="151"/>
      <c r="AM1422" s="151"/>
      <c r="AN1422" s="151"/>
      <c r="AO1422" s="151"/>
    </row>
    <row r="1423" spans="1:41" s="2" customFormat="1" x14ac:dyDescent="0.2">
      <c r="A1423" s="24"/>
      <c r="B1423" s="24"/>
      <c r="C1423" s="24"/>
      <c r="D1423" s="43"/>
      <c r="E1423" s="43"/>
      <c r="F1423" s="43"/>
      <c r="G1423" s="43"/>
      <c r="H1423" s="43"/>
      <c r="I1423" s="43"/>
      <c r="J1423" s="43"/>
      <c r="K1423" s="43"/>
      <c r="L1423" s="43"/>
      <c r="M1423" s="43"/>
      <c r="N1423" s="43"/>
      <c r="O1423" s="43"/>
      <c r="P1423" s="43"/>
      <c r="Q1423" s="43"/>
      <c r="R1423" s="43"/>
      <c r="S1423" s="43"/>
      <c r="T1423" s="43"/>
      <c r="U1423" s="43"/>
      <c r="V1423" s="43"/>
      <c r="W1423" s="43"/>
      <c r="X1423" s="41"/>
      <c r="Y1423" s="43"/>
      <c r="Z1423" s="43"/>
      <c r="AA1423" s="43"/>
      <c r="AB1423" s="43"/>
      <c r="AC1423" s="43"/>
      <c r="AD1423" s="43"/>
      <c r="AE1423" s="43"/>
      <c r="AF1423" s="80"/>
      <c r="AG1423" s="43"/>
      <c r="AH1423" s="43"/>
      <c r="AI1423" s="43"/>
      <c r="AJ1423" s="22"/>
      <c r="AK1423" s="151"/>
      <c r="AL1423" s="151"/>
      <c r="AM1423" s="151"/>
      <c r="AN1423" s="151"/>
      <c r="AO1423" s="151"/>
    </row>
    <row r="1424" spans="1:41" s="2" customFormat="1" x14ac:dyDescent="0.2">
      <c r="A1424" s="24"/>
      <c r="B1424" s="24"/>
      <c r="C1424" s="24"/>
      <c r="D1424" s="43"/>
      <c r="E1424" s="43"/>
      <c r="F1424" s="43"/>
      <c r="G1424" s="43"/>
      <c r="H1424" s="43"/>
      <c r="I1424" s="43"/>
      <c r="J1424" s="43"/>
      <c r="K1424" s="43"/>
      <c r="L1424" s="43"/>
      <c r="M1424" s="43"/>
      <c r="N1424" s="43"/>
      <c r="O1424" s="43"/>
      <c r="P1424" s="43"/>
      <c r="Q1424" s="43"/>
      <c r="R1424" s="43"/>
      <c r="S1424" s="43"/>
      <c r="T1424" s="43"/>
      <c r="U1424" s="43"/>
      <c r="V1424" s="43"/>
      <c r="W1424" s="43"/>
      <c r="X1424" s="41"/>
      <c r="Y1424" s="43"/>
      <c r="Z1424" s="43"/>
      <c r="AA1424" s="43"/>
      <c r="AB1424" s="43"/>
      <c r="AC1424" s="43"/>
      <c r="AD1424" s="43"/>
      <c r="AE1424" s="43"/>
      <c r="AF1424" s="80"/>
      <c r="AG1424" s="43"/>
      <c r="AH1424" s="43"/>
      <c r="AI1424" s="43"/>
      <c r="AJ1424" s="22"/>
      <c r="AK1424" s="151"/>
      <c r="AL1424" s="151"/>
      <c r="AM1424" s="151"/>
      <c r="AN1424" s="151"/>
      <c r="AO1424" s="151"/>
    </row>
    <row r="1425" spans="1:41" s="2" customFormat="1" x14ac:dyDescent="0.2">
      <c r="A1425" s="24"/>
      <c r="B1425" s="24"/>
      <c r="C1425" s="24"/>
      <c r="D1425" s="43"/>
      <c r="E1425" s="43"/>
      <c r="F1425" s="43"/>
      <c r="G1425" s="43"/>
      <c r="H1425" s="43"/>
      <c r="I1425" s="43"/>
      <c r="J1425" s="43"/>
      <c r="K1425" s="43"/>
      <c r="L1425" s="43"/>
      <c r="M1425" s="43"/>
      <c r="N1425" s="43"/>
      <c r="O1425" s="43"/>
      <c r="P1425" s="43"/>
      <c r="Q1425" s="43"/>
      <c r="R1425" s="43"/>
      <c r="S1425" s="43"/>
      <c r="T1425" s="43"/>
      <c r="U1425" s="43"/>
      <c r="V1425" s="43"/>
      <c r="W1425" s="43"/>
      <c r="X1425" s="41"/>
      <c r="Y1425" s="43"/>
      <c r="Z1425" s="43"/>
      <c r="AA1425" s="43"/>
      <c r="AB1425" s="43"/>
      <c r="AC1425" s="43"/>
      <c r="AD1425" s="43"/>
      <c r="AE1425" s="43"/>
      <c r="AF1425" s="80"/>
      <c r="AG1425" s="43"/>
      <c r="AH1425" s="43"/>
      <c r="AI1425" s="43"/>
      <c r="AJ1425" s="22"/>
      <c r="AK1425" s="151"/>
      <c r="AL1425" s="151"/>
      <c r="AM1425" s="151"/>
      <c r="AN1425" s="151"/>
      <c r="AO1425" s="151"/>
    </row>
    <row r="1426" spans="1:41" s="2" customFormat="1" x14ac:dyDescent="0.2">
      <c r="A1426" s="24"/>
      <c r="B1426" s="24"/>
      <c r="C1426" s="24"/>
      <c r="D1426" s="43"/>
      <c r="E1426" s="43"/>
      <c r="F1426" s="43"/>
      <c r="G1426" s="43"/>
      <c r="H1426" s="43"/>
      <c r="I1426" s="43"/>
      <c r="J1426" s="43"/>
      <c r="K1426" s="43"/>
      <c r="L1426" s="43"/>
      <c r="M1426" s="43"/>
      <c r="N1426" s="43"/>
      <c r="O1426" s="43"/>
      <c r="P1426" s="43"/>
      <c r="Q1426" s="43"/>
      <c r="R1426" s="43"/>
      <c r="S1426" s="43"/>
      <c r="T1426" s="43"/>
      <c r="U1426" s="43"/>
      <c r="V1426" s="43"/>
      <c r="W1426" s="43"/>
      <c r="X1426" s="41"/>
      <c r="Y1426" s="43"/>
      <c r="Z1426" s="43"/>
      <c r="AA1426" s="43"/>
      <c r="AB1426" s="43"/>
      <c r="AC1426" s="43"/>
      <c r="AD1426" s="43"/>
      <c r="AE1426" s="43"/>
      <c r="AF1426" s="80"/>
      <c r="AG1426" s="43"/>
      <c r="AH1426" s="43"/>
      <c r="AI1426" s="43"/>
      <c r="AJ1426" s="22"/>
      <c r="AK1426" s="151"/>
      <c r="AL1426" s="151"/>
      <c r="AM1426" s="151"/>
      <c r="AN1426" s="151"/>
      <c r="AO1426" s="151"/>
    </row>
    <row r="1427" spans="1:41" s="2" customFormat="1" x14ac:dyDescent="0.2">
      <c r="A1427" s="24"/>
      <c r="B1427" s="24"/>
      <c r="C1427" s="24"/>
      <c r="D1427" s="43"/>
      <c r="E1427" s="43"/>
      <c r="F1427" s="43"/>
      <c r="G1427" s="43"/>
      <c r="H1427" s="43"/>
      <c r="I1427" s="43"/>
      <c r="J1427" s="43"/>
      <c r="K1427" s="43"/>
      <c r="L1427" s="43"/>
      <c r="M1427" s="43"/>
      <c r="N1427" s="43"/>
      <c r="O1427" s="43"/>
      <c r="P1427" s="43"/>
      <c r="Q1427" s="43"/>
      <c r="R1427" s="43"/>
      <c r="S1427" s="43"/>
      <c r="T1427" s="43"/>
      <c r="U1427" s="43"/>
      <c r="V1427" s="43"/>
      <c r="W1427" s="43"/>
      <c r="X1427" s="41"/>
      <c r="Y1427" s="43"/>
      <c r="Z1427" s="43"/>
      <c r="AA1427" s="43"/>
      <c r="AB1427" s="43"/>
      <c r="AC1427" s="43"/>
      <c r="AD1427" s="43"/>
      <c r="AE1427" s="43"/>
      <c r="AF1427" s="80"/>
      <c r="AG1427" s="43"/>
      <c r="AH1427" s="43"/>
      <c r="AI1427" s="43"/>
      <c r="AJ1427" s="22"/>
      <c r="AK1427" s="151"/>
      <c r="AL1427" s="151"/>
      <c r="AM1427" s="151"/>
      <c r="AN1427" s="151"/>
      <c r="AO1427" s="151"/>
    </row>
    <row r="1428" spans="1:41" s="2" customFormat="1" x14ac:dyDescent="0.2">
      <c r="A1428" s="24"/>
      <c r="B1428" s="24"/>
      <c r="C1428" s="24"/>
      <c r="D1428" s="43"/>
      <c r="E1428" s="43"/>
      <c r="F1428" s="43"/>
      <c r="G1428" s="43"/>
      <c r="H1428" s="43"/>
      <c r="I1428" s="43"/>
      <c r="J1428" s="43"/>
      <c r="K1428" s="43"/>
      <c r="L1428" s="43"/>
      <c r="M1428" s="43"/>
      <c r="N1428" s="43"/>
      <c r="O1428" s="43"/>
      <c r="P1428" s="43"/>
      <c r="Q1428" s="43"/>
      <c r="R1428" s="43"/>
      <c r="S1428" s="43"/>
      <c r="T1428" s="43"/>
      <c r="U1428" s="43"/>
      <c r="V1428" s="43"/>
      <c r="W1428" s="43"/>
      <c r="X1428" s="41"/>
      <c r="Y1428" s="43"/>
      <c r="Z1428" s="43"/>
      <c r="AA1428" s="43"/>
      <c r="AB1428" s="43"/>
      <c r="AC1428" s="43"/>
      <c r="AD1428" s="43"/>
      <c r="AE1428" s="43"/>
      <c r="AF1428" s="80"/>
      <c r="AG1428" s="43"/>
      <c r="AH1428" s="43"/>
      <c r="AI1428" s="43"/>
      <c r="AJ1428" s="22"/>
      <c r="AK1428" s="151"/>
      <c r="AL1428" s="151"/>
      <c r="AM1428" s="151"/>
      <c r="AN1428" s="151"/>
      <c r="AO1428" s="151"/>
    </row>
    <row r="1429" spans="1:41" s="2" customFormat="1" x14ac:dyDescent="0.2">
      <c r="A1429" s="24"/>
      <c r="B1429" s="24"/>
      <c r="C1429" s="24"/>
      <c r="D1429" s="43"/>
      <c r="E1429" s="43"/>
      <c r="F1429" s="43"/>
      <c r="G1429" s="43"/>
      <c r="H1429" s="43"/>
      <c r="I1429" s="43"/>
      <c r="J1429" s="43"/>
      <c r="K1429" s="43"/>
      <c r="L1429" s="43"/>
      <c r="M1429" s="43"/>
      <c r="N1429" s="43"/>
      <c r="O1429" s="43"/>
      <c r="P1429" s="43"/>
      <c r="Q1429" s="43"/>
      <c r="R1429" s="43"/>
      <c r="S1429" s="43"/>
      <c r="T1429" s="43"/>
      <c r="U1429" s="43"/>
      <c r="V1429" s="43"/>
      <c r="W1429" s="43"/>
      <c r="X1429" s="41"/>
      <c r="Y1429" s="43"/>
      <c r="Z1429" s="43"/>
      <c r="AA1429" s="43"/>
      <c r="AB1429" s="43"/>
      <c r="AC1429" s="43"/>
      <c r="AD1429" s="43"/>
      <c r="AE1429" s="43"/>
      <c r="AF1429" s="80"/>
      <c r="AG1429" s="43"/>
      <c r="AH1429" s="43"/>
      <c r="AI1429" s="43"/>
      <c r="AJ1429" s="22"/>
      <c r="AK1429" s="151"/>
      <c r="AL1429" s="151"/>
      <c r="AM1429" s="151"/>
      <c r="AN1429" s="151"/>
      <c r="AO1429" s="151"/>
    </row>
    <row r="1430" spans="1:41" s="2" customFormat="1" x14ac:dyDescent="0.2">
      <c r="A1430" s="24"/>
      <c r="B1430" s="24"/>
      <c r="C1430" s="24"/>
      <c r="D1430" s="43"/>
      <c r="E1430" s="43"/>
      <c r="F1430" s="43"/>
      <c r="G1430" s="43"/>
      <c r="H1430" s="43"/>
      <c r="I1430" s="43"/>
      <c r="J1430" s="43"/>
      <c r="K1430" s="43"/>
      <c r="L1430" s="43"/>
      <c r="M1430" s="43"/>
      <c r="N1430" s="43"/>
      <c r="O1430" s="43"/>
      <c r="P1430" s="43"/>
      <c r="Q1430" s="43"/>
      <c r="R1430" s="43"/>
      <c r="S1430" s="43"/>
      <c r="T1430" s="43"/>
      <c r="U1430" s="43"/>
      <c r="V1430" s="43"/>
      <c r="W1430" s="43"/>
      <c r="X1430" s="41"/>
      <c r="Y1430" s="43"/>
      <c r="Z1430" s="43"/>
      <c r="AA1430" s="43"/>
      <c r="AB1430" s="43"/>
      <c r="AC1430" s="43"/>
      <c r="AD1430" s="43"/>
      <c r="AE1430" s="43"/>
      <c r="AF1430" s="80"/>
      <c r="AG1430" s="43"/>
      <c r="AH1430" s="43"/>
      <c r="AI1430" s="43"/>
      <c r="AJ1430" s="22"/>
      <c r="AK1430" s="151"/>
      <c r="AL1430" s="151"/>
      <c r="AM1430" s="151"/>
      <c r="AN1430" s="151"/>
      <c r="AO1430" s="151"/>
    </row>
    <row r="1431" spans="1:41" s="2" customFormat="1" x14ac:dyDescent="0.2">
      <c r="A1431" s="24"/>
      <c r="B1431" s="24"/>
      <c r="C1431" s="24"/>
      <c r="D1431" s="43"/>
      <c r="E1431" s="43"/>
      <c r="F1431" s="43"/>
      <c r="G1431" s="43"/>
      <c r="H1431" s="43"/>
      <c r="I1431" s="43"/>
      <c r="J1431" s="43"/>
      <c r="K1431" s="43"/>
      <c r="L1431" s="43"/>
      <c r="M1431" s="43"/>
      <c r="N1431" s="43"/>
      <c r="O1431" s="43"/>
      <c r="P1431" s="43"/>
      <c r="Q1431" s="43"/>
      <c r="R1431" s="43"/>
      <c r="S1431" s="43"/>
      <c r="T1431" s="43"/>
      <c r="U1431" s="43"/>
      <c r="V1431" s="43"/>
      <c r="W1431" s="43"/>
      <c r="X1431" s="41"/>
      <c r="Y1431" s="43"/>
      <c r="Z1431" s="43"/>
      <c r="AA1431" s="43"/>
      <c r="AB1431" s="43"/>
      <c r="AC1431" s="43"/>
      <c r="AD1431" s="43"/>
      <c r="AE1431" s="43"/>
      <c r="AF1431" s="80"/>
      <c r="AG1431" s="43"/>
      <c r="AH1431" s="43"/>
      <c r="AI1431" s="43"/>
      <c r="AJ1431" s="22"/>
      <c r="AK1431" s="151"/>
      <c r="AL1431" s="151"/>
      <c r="AM1431" s="151"/>
      <c r="AN1431" s="151"/>
      <c r="AO1431" s="151"/>
    </row>
    <row r="1432" spans="1:41" s="2" customFormat="1" x14ac:dyDescent="0.2">
      <c r="A1432" s="24"/>
      <c r="B1432" s="24"/>
      <c r="C1432" s="24"/>
      <c r="D1432" s="43"/>
      <c r="E1432" s="43"/>
      <c r="F1432" s="43"/>
      <c r="G1432" s="43"/>
      <c r="H1432" s="43"/>
      <c r="I1432" s="43"/>
      <c r="J1432" s="43"/>
      <c r="K1432" s="43"/>
      <c r="L1432" s="43"/>
      <c r="M1432" s="43"/>
      <c r="N1432" s="43"/>
      <c r="O1432" s="43"/>
      <c r="P1432" s="43"/>
      <c r="Q1432" s="43"/>
      <c r="R1432" s="43"/>
      <c r="S1432" s="43"/>
      <c r="T1432" s="43"/>
      <c r="U1432" s="43"/>
      <c r="V1432" s="43"/>
      <c r="W1432" s="43"/>
      <c r="X1432" s="41"/>
      <c r="Y1432" s="43"/>
      <c r="Z1432" s="43"/>
      <c r="AA1432" s="43"/>
      <c r="AB1432" s="43"/>
      <c r="AC1432" s="43"/>
      <c r="AD1432" s="43"/>
      <c r="AE1432" s="43"/>
      <c r="AF1432" s="80"/>
      <c r="AG1432" s="43"/>
      <c r="AH1432" s="43"/>
      <c r="AI1432" s="43"/>
      <c r="AJ1432" s="22"/>
      <c r="AK1432" s="151"/>
      <c r="AL1432" s="151"/>
      <c r="AM1432" s="151"/>
      <c r="AN1432" s="151"/>
      <c r="AO1432" s="151"/>
    </row>
    <row r="1433" spans="1:41" s="2" customFormat="1" x14ac:dyDescent="0.2">
      <c r="A1433" s="24"/>
      <c r="B1433" s="24"/>
      <c r="C1433" s="24"/>
      <c r="D1433" s="43"/>
      <c r="E1433" s="43"/>
      <c r="F1433" s="43"/>
      <c r="G1433" s="43"/>
      <c r="H1433" s="43"/>
      <c r="I1433" s="43"/>
      <c r="J1433" s="43"/>
      <c r="K1433" s="43"/>
      <c r="L1433" s="43"/>
      <c r="M1433" s="43"/>
      <c r="N1433" s="43"/>
      <c r="O1433" s="43"/>
      <c r="P1433" s="43"/>
      <c r="Q1433" s="43"/>
      <c r="R1433" s="43"/>
      <c r="S1433" s="43"/>
      <c r="T1433" s="43"/>
      <c r="U1433" s="43"/>
      <c r="V1433" s="43"/>
      <c r="W1433" s="43"/>
      <c r="X1433" s="41"/>
      <c r="Y1433" s="43"/>
      <c r="Z1433" s="43"/>
      <c r="AA1433" s="43"/>
      <c r="AB1433" s="43"/>
      <c r="AC1433" s="43"/>
      <c r="AD1433" s="43"/>
      <c r="AE1433" s="43"/>
      <c r="AF1433" s="80"/>
      <c r="AG1433" s="43"/>
      <c r="AH1433" s="43"/>
      <c r="AI1433" s="43"/>
      <c r="AJ1433" s="22"/>
      <c r="AK1433" s="151"/>
      <c r="AL1433" s="151"/>
      <c r="AM1433" s="151"/>
      <c r="AN1433" s="151"/>
      <c r="AO1433" s="151"/>
    </row>
    <row r="1434" spans="1:41" s="2" customFormat="1" x14ac:dyDescent="0.2">
      <c r="A1434" s="24"/>
      <c r="B1434" s="24"/>
      <c r="C1434" s="24"/>
      <c r="D1434" s="43"/>
      <c r="E1434" s="43"/>
      <c r="F1434" s="43"/>
      <c r="G1434" s="43"/>
      <c r="H1434" s="43"/>
      <c r="I1434" s="43"/>
      <c r="J1434" s="43"/>
      <c r="K1434" s="43"/>
      <c r="L1434" s="43"/>
      <c r="M1434" s="43"/>
      <c r="N1434" s="43"/>
      <c r="O1434" s="43"/>
      <c r="P1434" s="43"/>
      <c r="Q1434" s="43"/>
      <c r="R1434" s="43"/>
      <c r="S1434" s="43"/>
      <c r="T1434" s="43"/>
      <c r="U1434" s="43"/>
      <c r="V1434" s="43"/>
      <c r="W1434" s="43"/>
      <c r="X1434" s="41"/>
      <c r="Y1434" s="43"/>
      <c r="Z1434" s="43"/>
      <c r="AA1434" s="43"/>
      <c r="AB1434" s="43"/>
      <c r="AC1434" s="43"/>
      <c r="AD1434" s="43"/>
      <c r="AE1434" s="43"/>
      <c r="AF1434" s="80"/>
      <c r="AG1434" s="43"/>
      <c r="AH1434" s="43"/>
      <c r="AI1434" s="43"/>
      <c r="AJ1434" s="22"/>
      <c r="AK1434" s="151"/>
      <c r="AL1434" s="151"/>
      <c r="AM1434" s="151"/>
      <c r="AN1434" s="151"/>
      <c r="AO1434" s="151"/>
    </row>
    <row r="1435" spans="1:41" s="2" customFormat="1" x14ac:dyDescent="0.2">
      <c r="A1435" s="24"/>
      <c r="B1435" s="24"/>
      <c r="C1435" s="24"/>
      <c r="D1435" s="43"/>
      <c r="E1435" s="43"/>
      <c r="F1435" s="43"/>
      <c r="G1435" s="43"/>
      <c r="H1435" s="43"/>
      <c r="I1435" s="43"/>
      <c r="J1435" s="43"/>
      <c r="K1435" s="43"/>
      <c r="L1435" s="43"/>
      <c r="M1435" s="43"/>
      <c r="N1435" s="43"/>
      <c r="O1435" s="43"/>
      <c r="P1435" s="43"/>
      <c r="Q1435" s="43"/>
      <c r="R1435" s="43"/>
      <c r="S1435" s="43"/>
      <c r="T1435" s="43"/>
      <c r="U1435" s="43"/>
      <c r="V1435" s="43"/>
      <c r="W1435" s="43"/>
      <c r="X1435" s="41"/>
      <c r="Y1435" s="43"/>
      <c r="Z1435" s="43"/>
      <c r="AA1435" s="43"/>
      <c r="AB1435" s="43"/>
      <c r="AC1435" s="43"/>
      <c r="AD1435" s="43"/>
      <c r="AE1435" s="43"/>
      <c r="AF1435" s="80"/>
      <c r="AG1435" s="43"/>
      <c r="AH1435" s="43"/>
      <c r="AI1435" s="43"/>
      <c r="AJ1435" s="22"/>
      <c r="AK1435" s="151"/>
      <c r="AL1435" s="151"/>
      <c r="AM1435" s="151"/>
      <c r="AN1435" s="151"/>
      <c r="AO1435" s="151"/>
    </row>
    <row r="1436" spans="1:41" s="2" customFormat="1" x14ac:dyDescent="0.2">
      <c r="A1436" s="24"/>
      <c r="B1436" s="24"/>
      <c r="C1436" s="24"/>
      <c r="D1436" s="43"/>
      <c r="E1436" s="43"/>
      <c r="F1436" s="43"/>
      <c r="G1436" s="43"/>
      <c r="H1436" s="43"/>
      <c r="I1436" s="43"/>
      <c r="J1436" s="43"/>
      <c r="K1436" s="43"/>
      <c r="L1436" s="43"/>
      <c r="M1436" s="43"/>
      <c r="N1436" s="43"/>
      <c r="O1436" s="43"/>
      <c r="P1436" s="43"/>
      <c r="Q1436" s="43"/>
      <c r="R1436" s="43"/>
      <c r="S1436" s="43"/>
      <c r="T1436" s="43"/>
      <c r="U1436" s="43"/>
      <c r="V1436" s="43"/>
      <c r="W1436" s="43"/>
      <c r="X1436" s="41"/>
      <c r="Y1436" s="43"/>
      <c r="Z1436" s="43"/>
      <c r="AA1436" s="43"/>
      <c r="AB1436" s="43"/>
      <c r="AC1436" s="43"/>
      <c r="AD1436" s="43"/>
      <c r="AE1436" s="43"/>
      <c r="AF1436" s="80"/>
      <c r="AG1436" s="43"/>
      <c r="AH1436" s="43"/>
      <c r="AI1436" s="43"/>
      <c r="AJ1436" s="22"/>
      <c r="AK1436" s="151"/>
      <c r="AL1436" s="151"/>
      <c r="AM1436" s="151"/>
      <c r="AN1436" s="151"/>
      <c r="AO1436" s="151"/>
    </row>
    <row r="1437" spans="1:41" s="2" customFormat="1" x14ac:dyDescent="0.2">
      <c r="A1437" s="24"/>
      <c r="B1437" s="24"/>
      <c r="C1437" s="24"/>
      <c r="D1437" s="43"/>
      <c r="E1437" s="43"/>
      <c r="F1437" s="43"/>
      <c r="G1437" s="43"/>
      <c r="H1437" s="43"/>
      <c r="I1437" s="43"/>
      <c r="J1437" s="43"/>
      <c r="K1437" s="43"/>
      <c r="L1437" s="43"/>
      <c r="M1437" s="43"/>
      <c r="N1437" s="43"/>
      <c r="O1437" s="43"/>
      <c r="P1437" s="43"/>
      <c r="Q1437" s="43"/>
      <c r="R1437" s="43"/>
      <c r="S1437" s="43"/>
      <c r="T1437" s="43"/>
      <c r="U1437" s="43"/>
      <c r="V1437" s="43"/>
      <c r="W1437" s="43"/>
      <c r="X1437" s="41"/>
      <c r="Y1437" s="43"/>
      <c r="Z1437" s="43"/>
      <c r="AA1437" s="43"/>
      <c r="AB1437" s="43"/>
      <c r="AC1437" s="43"/>
      <c r="AD1437" s="43"/>
      <c r="AE1437" s="43"/>
      <c r="AF1437" s="80"/>
      <c r="AG1437" s="43"/>
      <c r="AH1437" s="43"/>
      <c r="AI1437" s="43"/>
      <c r="AJ1437" s="22"/>
      <c r="AK1437" s="151"/>
      <c r="AL1437" s="151"/>
      <c r="AM1437" s="151"/>
      <c r="AN1437" s="151"/>
      <c r="AO1437" s="151"/>
    </row>
    <row r="1438" spans="1:41" s="2" customFormat="1" x14ac:dyDescent="0.2">
      <c r="A1438" s="24"/>
      <c r="B1438" s="24"/>
      <c r="C1438" s="24"/>
      <c r="D1438" s="43"/>
      <c r="E1438" s="43"/>
      <c r="F1438" s="43"/>
      <c r="G1438" s="43"/>
      <c r="H1438" s="43"/>
      <c r="I1438" s="43"/>
      <c r="J1438" s="43"/>
      <c r="K1438" s="43"/>
      <c r="L1438" s="43"/>
      <c r="M1438" s="43"/>
      <c r="N1438" s="43"/>
      <c r="O1438" s="43"/>
      <c r="P1438" s="43"/>
      <c r="Q1438" s="43"/>
      <c r="R1438" s="43"/>
      <c r="S1438" s="43"/>
      <c r="T1438" s="43"/>
      <c r="U1438" s="43"/>
      <c r="V1438" s="43"/>
      <c r="W1438" s="43"/>
      <c r="X1438" s="41"/>
      <c r="Y1438" s="43"/>
      <c r="Z1438" s="43"/>
      <c r="AA1438" s="43"/>
      <c r="AB1438" s="43"/>
      <c r="AC1438" s="43"/>
      <c r="AD1438" s="43"/>
      <c r="AE1438" s="43"/>
      <c r="AF1438" s="80"/>
      <c r="AG1438" s="43"/>
      <c r="AH1438" s="43"/>
      <c r="AI1438" s="43"/>
      <c r="AJ1438" s="22"/>
      <c r="AK1438" s="151"/>
      <c r="AL1438" s="151"/>
      <c r="AM1438" s="151"/>
      <c r="AN1438" s="151"/>
      <c r="AO1438" s="151"/>
    </row>
    <row r="1439" spans="1:41" s="2" customFormat="1" x14ac:dyDescent="0.2">
      <c r="A1439" s="24"/>
      <c r="B1439" s="24"/>
      <c r="C1439" s="24"/>
      <c r="D1439" s="43"/>
      <c r="E1439" s="43"/>
      <c r="F1439" s="43"/>
      <c r="G1439" s="43"/>
      <c r="H1439" s="43"/>
      <c r="I1439" s="43"/>
      <c r="J1439" s="43"/>
      <c r="K1439" s="43"/>
      <c r="L1439" s="43"/>
      <c r="M1439" s="43"/>
      <c r="N1439" s="43"/>
      <c r="O1439" s="43"/>
      <c r="P1439" s="43"/>
      <c r="Q1439" s="43"/>
      <c r="R1439" s="43"/>
      <c r="S1439" s="43"/>
      <c r="T1439" s="43"/>
      <c r="U1439" s="43"/>
      <c r="V1439" s="43"/>
      <c r="W1439" s="43"/>
      <c r="X1439" s="41"/>
      <c r="Y1439" s="43"/>
      <c r="Z1439" s="43"/>
      <c r="AA1439" s="43"/>
      <c r="AB1439" s="43"/>
      <c r="AC1439" s="43"/>
      <c r="AD1439" s="43"/>
      <c r="AE1439" s="43"/>
      <c r="AF1439" s="80"/>
      <c r="AG1439" s="43"/>
      <c r="AH1439" s="43"/>
      <c r="AI1439" s="43"/>
      <c r="AJ1439" s="22"/>
      <c r="AK1439" s="151"/>
      <c r="AL1439" s="151"/>
      <c r="AM1439" s="151"/>
      <c r="AN1439" s="151"/>
      <c r="AO1439" s="151"/>
    </row>
    <row r="1440" spans="1:41" s="2" customFormat="1" x14ac:dyDescent="0.2">
      <c r="A1440" s="24"/>
      <c r="B1440" s="24"/>
      <c r="C1440" s="24"/>
      <c r="D1440" s="43"/>
      <c r="E1440" s="43"/>
      <c r="F1440" s="43"/>
      <c r="G1440" s="43"/>
      <c r="H1440" s="43"/>
      <c r="I1440" s="43"/>
      <c r="J1440" s="43"/>
      <c r="K1440" s="43"/>
      <c r="L1440" s="43"/>
      <c r="M1440" s="43"/>
      <c r="N1440" s="43"/>
      <c r="O1440" s="43"/>
      <c r="P1440" s="43"/>
      <c r="Q1440" s="43"/>
      <c r="R1440" s="43"/>
      <c r="S1440" s="43"/>
      <c r="T1440" s="43"/>
      <c r="U1440" s="43"/>
      <c r="V1440" s="43"/>
      <c r="W1440" s="43"/>
      <c r="X1440" s="41"/>
      <c r="Y1440" s="43"/>
      <c r="Z1440" s="43"/>
      <c r="AA1440" s="43"/>
      <c r="AB1440" s="43"/>
      <c r="AC1440" s="43"/>
      <c r="AD1440" s="43"/>
      <c r="AE1440" s="43"/>
      <c r="AF1440" s="80"/>
      <c r="AG1440" s="43"/>
      <c r="AH1440" s="43"/>
      <c r="AI1440" s="43"/>
      <c r="AJ1440" s="22"/>
      <c r="AK1440" s="151"/>
      <c r="AL1440" s="151"/>
      <c r="AM1440" s="151"/>
      <c r="AN1440" s="151"/>
      <c r="AO1440" s="151"/>
    </row>
    <row r="1441" spans="1:41" s="2" customFormat="1" x14ac:dyDescent="0.2">
      <c r="A1441" s="24"/>
      <c r="B1441" s="24"/>
      <c r="C1441" s="24"/>
      <c r="D1441" s="43"/>
      <c r="E1441" s="43"/>
      <c r="F1441" s="43"/>
      <c r="G1441" s="43"/>
      <c r="H1441" s="43"/>
      <c r="I1441" s="43"/>
      <c r="J1441" s="43"/>
      <c r="K1441" s="43"/>
      <c r="L1441" s="43"/>
      <c r="M1441" s="43"/>
      <c r="N1441" s="43"/>
      <c r="O1441" s="43"/>
      <c r="P1441" s="43"/>
      <c r="Q1441" s="43"/>
      <c r="R1441" s="43"/>
      <c r="S1441" s="43"/>
      <c r="T1441" s="43"/>
      <c r="U1441" s="43"/>
      <c r="V1441" s="43"/>
      <c r="W1441" s="43"/>
      <c r="X1441" s="41"/>
      <c r="Y1441" s="43"/>
      <c r="Z1441" s="43"/>
      <c r="AA1441" s="43"/>
      <c r="AB1441" s="43"/>
      <c r="AC1441" s="43"/>
      <c r="AD1441" s="43"/>
      <c r="AE1441" s="43"/>
      <c r="AF1441" s="80"/>
      <c r="AG1441" s="43"/>
      <c r="AH1441" s="43"/>
      <c r="AI1441" s="43"/>
      <c r="AJ1441" s="22"/>
      <c r="AK1441" s="151"/>
      <c r="AL1441" s="151"/>
      <c r="AM1441" s="151"/>
      <c r="AN1441" s="151"/>
      <c r="AO1441" s="151"/>
    </row>
    <row r="1442" spans="1:41" s="2" customFormat="1" x14ac:dyDescent="0.2">
      <c r="A1442" s="24"/>
      <c r="B1442" s="24"/>
      <c r="C1442" s="24"/>
      <c r="D1442" s="43"/>
      <c r="E1442" s="43"/>
      <c r="F1442" s="43"/>
      <c r="G1442" s="43"/>
      <c r="H1442" s="43"/>
      <c r="I1442" s="43"/>
      <c r="J1442" s="43"/>
      <c r="K1442" s="43"/>
      <c r="L1442" s="43"/>
      <c r="M1442" s="43"/>
      <c r="N1442" s="43"/>
      <c r="O1442" s="43"/>
      <c r="P1442" s="43"/>
      <c r="Q1442" s="43"/>
      <c r="R1442" s="43"/>
      <c r="S1442" s="43"/>
      <c r="T1442" s="43"/>
      <c r="U1442" s="43"/>
      <c r="V1442" s="43"/>
      <c r="W1442" s="43"/>
      <c r="X1442" s="41"/>
      <c r="Y1442" s="43"/>
      <c r="Z1442" s="43"/>
      <c r="AA1442" s="43"/>
      <c r="AB1442" s="43"/>
      <c r="AC1442" s="43"/>
      <c r="AD1442" s="43"/>
      <c r="AE1442" s="43"/>
      <c r="AF1442" s="80"/>
      <c r="AG1442" s="43"/>
      <c r="AH1442" s="43"/>
      <c r="AI1442" s="43"/>
      <c r="AJ1442" s="22"/>
      <c r="AK1442" s="151"/>
      <c r="AL1442" s="151"/>
      <c r="AM1442" s="151"/>
      <c r="AN1442" s="151"/>
      <c r="AO1442" s="151"/>
    </row>
    <row r="1443" spans="1:41" s="2" customFormat="1" x14ac:dyDescent="0.2">
      <c r="A1443" s="24"/>
      <c r="B1443" s="24"/>
      <c r="C1443" s="24"/>
      <c r="D1443" s="43"/>
      <c r="E1443" s="43"/>
      <c r="F1443" s="43"/>
      <c r="G1443" s="43"/>
      <c r="H1443" s="43"/>
      <c r="I1443" s="43"/>
      <c r="J1443" s="43"/>
      <c r="K1443" s="43"/>
      <c r="L1443" s="43"/>
      <c r="M1443" s="43"/>
      <c r="N1443" s="43"/>
      <c r="O1443" s="43"/>
      <c r="P1443" s="43"/>
      <c r="Q1443" s="43"/>
      <c r="R1443" s="43"/>
      <c r="S1443" s="43"/>
      <c r="T1443" s="43"/>
      <c r="U1443" s="43"/>
      <c r="V1443" s="43"/>
      <c r="W1443" s="43"/>
      <c r="X1443" s="41"/>
      <c r="Y1443" s="43"/>
      <c r="Z1443" s="43"/>
      <c r="AA1443" s="43"/>
      <c r="AB1443" s="43"/>
      <c r="AC1443" s="43"/>
      <c r="AD1443" s="43"/>
      <c r="AE1443" s="43"/>
      <c r="AF1443" s="80"/>
      <c r="AG1443" s="43"/>
      <c r="AH1443" s="43"/>
      <c r="AI1443" s="43"/>
      <c r="AJ1443" s="22"/>
      <c r="AK1443" s="151"/>
      <c r="AL1443" s="151"/>
      <c r="AM1443" s="151"/>
      <c r="AN1443" s="151"/>
      <c r="AO1443" s="151"/>
    </row>
    <row r="1444" spans="1:41" s="2" customFormat="1" x14ac:dyDescent="0.2">
      <c r="A1444" s="24"/>
      <c r="B1444" s="24"/>
      <c r="C1444" s="24"/>
      <c r="D1444" s="43"/>
      <c r="E1444" s="43"/>
      <c r="F1444" s="43"/>
      <c r="G1444" s="43"/>
      <c r="H1444" s="43"/>
      <c r="I1444" s="43"/>
      <c r="J1444" s="43"/>
      <c r="K1444" s="43"/>
      <c r="L1444" s="43"/>
      <c r="M1444" s="43"/>
      <c r="N1444" s="43"/>
      <c r="O1444" s="43"/>
      <c r="P1444" s="43"/>
      <c r="Q1444" s="43"/>
      <c r="R1444" s="43"/>
      <c r="S1444" s="43"/>
      <c r="T1444" s="43"/>
      <c r="U1444" s="43"/>
      <c r="V1444" s="43"/>
      <c r="W1444" s="43"/>
      <c r="X1444" s="41"/>
      <c r="Y1444" s="43"/>
      <c r="Z1444" s="43"/>
      <c r="AA1444" s="43"/>
      <c r="AB1444" s="43"/>
      <c r="AC1444" s="43"/>
      <c r="AD1444" s="43"/>
      <c r="AE1444" s="43"/>
      <c r="AF1444" s="80"/>
      <c r="AG1444" s="43"/>
      <c r="AH1444" s="43"/>
      <c r="AI1444" s="43"/>
      <c r="AJ1444" s="22"/>
      <c r="AK1444" s="151"/>
      <c r="AL1444" s="151"/>
      <c r="AM1444" s="151"/>
      <c r="AN1444" s="151"/>
      <c r="AO1444" s="151"/>
    </row>
    <row r="1445" spans="1:41" s="2" customFormat="1" x14ac:dyDescent="0.2">
      <c r="A1445" s="24"/>
      <c r="B1445" s="24"/>
      <c r="C1445" s="24"/>
      <c r="D1445" s="43"/>
      <c r="E1445" s="43"/>
      <c r="F1445" s="43"/>
      <c r="G1445" s="43"/>
      <c r="H1445" s="43"/>
      <c r="I1445" s="43"/>
      <c r="J1445" s="43"/>
      <c r="K1445" s="43"/>
      <c r="L1445" s="43"/>
      <c r="M1445" s="43"/>
      <c r="N1445" s="43"/>
      <c r="O1445" s="43"/>
      <c r="P1445" s="43"/>
      <c r="Q1445" s="43"/>
      <c r="R1445" s="43"/>
      <c r="S1445" s="43"/>
      <c r="T1445" s="43"/>
      <c r="U1445" s="43"/>
      <c r="V1445" s="43"/>
      <c r="W1445" s="43"/>
      <c r="X1445" s="41"/>
      <c r="Y1445" s="43"/>
      <c r="Z1445" s="43"/>
      <c r="AA1445" s="43"/>
      <c r="AB1445" s="43"/>
      <c r="AC1445" s="43"/>
      <c r="AD1445" s="43"/>
      <c r="AE1445" s="43"/>
      <c r="AF1445" s="80"/>
      <c r="AG1445" s="43"/>
      <c r="AH1445" s="43"/>
      <c r="AI1445" s="43"/>
      <c r="AJ1445" s="22"/>
      <c r="AK1445" s="151"/>
      <c r="AL1445" s="151"/>
      <c r="AM1445" s="151"/>
      <c r="AN1445" s="151"/>
      <c r="AO1445" s="151"/>
    </row>
    <row r="1446" spans="1:41" s="2" customFormat="1" x14ac:dyDescent="0.2">
      <c r="A1446" s="24"/>
      <c r="B1446" s="24"/>
      <c r="C1446" s="24"/>
      <c r="D1446" s="43"/>
      <c r="E1446" s="43"/>
      <c r="F1446" s="43"/>
      <c r="G1446" s="43"/>
      <c r="H1446" s="43"/>
      <c r="I1446" s="43"/>
      <c r="J1446" s="43"/>
      <c r="K1446" s="43"/>
      <c r="L1446" s="43"/>
      <c r="M1446" s="43"/>
      <c r="N1446" s="43"/>
      <c r="O1446" s="43"/>
      <c r="P1446" s="43"/>
      <c r="Q1446" s="43"/>
      <c r="R1446" s="43"/>
      <c r="S1446" s="43"/>
      <c r="T1446" s="43"/>
      <c r="U1446" s="43"/>
      <c r="V1446" s="43"/>
      <c r="W1446" s="43"/>
      <c r="X1446" s="41"/>
      <c r="Y1446" s="43"/>
      <c r="Z1446" s="43"/>
      <c r="AA1446" s="43"/>
      <c r="AB1446" s="43"/>
      <c r="AC1446" s="43"/>
      <c r="AD1446" s="43"/>
      <c r="AE1446" s="43"/>
      <c r="AF1446" s="80"/>
      <c r="AG1446" s="43"/>
      <c r="AH1446" s="43"/>
      <c r="AI1446" s="43"/>
      <c r="AJ1446" s="22"/>
      <c r="AK1446" s="151"/>
      <c r="AL1446" s="151"/>
      <c r="AM1446" s="151"/>
      <c r="AN1446" s="151"/>
      <c r="AO1446" s="151"/>
    </row>
    <row r="1447" spans="1:41" s="2" customFormat="1" x14ac:dyDescent="0.2">
      <c r="A1447" s="24"/>
      <c r="B1447" s="24"/>
      <c r="C1447" s="24"/>
      <c r="D1447" s="43"/>
      <c r="E1447" s="43"/>
      <c r="F1447" s="43"/>
      <c r="G1447" s="43"/>
      <c r="H1447" s="43"/>
      <c r="I1447" s="43"/>
      <c r="J1447" s="43"/>
      <c r="K1447" s="43"/>
      <c r="L1447" s="43"/>
      <c r="M1447" s="43"/>
      <c r="N1447" s="43"/>
      <c r="O1447" s="43"/>
      <c r="P1447" s="43"/>
      <c r="Q1447" s="43"/>
      <c r="R1447" s="43"/>
      <c r="S1447" s="43"/>
      <c r="T1447" s="43"/>
      <c r="U1447" s="43"/>
      <c r="V1447" s="43"/>
      <c r="W1447" s="43"/>
      <c r="X1447" s="41"/>
      <c r="Y1447" s="43"/>
      <c r="Z1447" s="43"/>
      <c r="AA1447" s="43"/>
      <c r="AB1447" s="43"/>
      <c r="AC1447" s="43"/>
      <c r="AD1447" s="43"/>
      <c r="AE1447" s="43"/>
      <c r="AF1447" s="80"/>
      <c r="AG1447" s="43"/>
      <c r="AH1447" s="43"/>
      <c r="AI1447" s="43"/>
      <c r="AJ1447" s="22"/>
      <c r="AK1447" s="151"/>
      <c r="AL1447" s="151"/>
      <c r="AM1447" s="151"/>
      <c r="AN1447" s="151"/>
      <c r="AO1447" s="151"/>
    </row>
    <row r="1448" spans="1:41" s="2" customFormat="1" x14ac:dyDescent="0.2">
      <c r="A1448" s="24"/>
      <c r="B1448" s="24"/>
      <c r="C1448" s="24"/>
      <c r="D1448" s="43"/>
      <c r="E1448" s="43"/>
      <c r="F1448" s="43"/>
      <c r="G1448" s="43"/>
      <c r="H1448" s="43"/>
      <c r="I1448" s="43"/>
      <c r="J1448" s="43"/>
      <c r="K1448" s="43"/>
      <c r="L1448" s="43"/>
      <c r="M1448" s="43"/>
      <c r="N1448" s="43"/>
      <c r="O1448" s="43"/>
      <c r="P1448" s="43"/>
      <c r="Q1448" s="43"/>
      <c r="R1448" s="43"/>
      <c r="S1448" s="43"/>
      <c r="T1448" s="43"/>
      <c r="U1448" s="43"/>
      <c r="V1448" s="43"/>
      <c r="W1448" s="43"/>
      <c r="X1448" s="41"/>
      <c r="Y1448" s="43"/>
      <c r="Z1448" s="43"/>
      <c r="AA1448" s="43"/>
      <c r="AB1448" s="43"/>
      <c r="AC1448" s="43"/>
      <c r="AD1448" s="43"/>
      <c r="AE1448" s="43"/>
      <c r="AF1448" s="80"/>
      <c r="AG1448" s="43"/>
      <c r="AH1448" s="43"/>
      <c r="AI1448" s="43"/>
      <c r="AJ1448" s="22"/>
      <c r="AK1448" s="151"/>
      <c r="AL1448" s="151"/>
      <c r="AM1448" s="151"/>
      <c r="AN1448" s="151"/>
      <c r="AO1448" s="151"/>
    </row>
    <row r="1449" spans="1:41" s="2" customFormat="1" x14ac:dyDescent="0.2">
      <c r="A1449" s="24"/>
      <c r="B1449" s="24"/>
      <c r="C1449" s="24"/>
      <c r="D1449" s="43"/>
      <c r="E1449" s="43"/>
      <c r="F1449" s="43"/>
      <c r="G1449" s="43"/>
      <c r="H1449" s="43"/>
      <c r="I1449" s="43"/>
      <c r="J1449" s="43"/>
      <c r="K1449" s="43"/>
      <c r="L1449" s="43"/>
      <c r="M1449" s="43"/>
      <c r="N1449" s="43"/>
      <c r="O1449" s="43"/>
      <c r="P1449" s="43"/>
      <c r="Q1449" s="43"/>
      <c r="R1449" s="43"/>
      <c r="S1449" s="43"/>
      <c r="T1449" s="43"/>
      <c r="U1449" s="43"/>
      <c r="V1449" s="43"/>
      <c r="W1449" s="43"/>
      <c r="X1449" s="41"/>
      <c r="Y1449" s="43"/>
      <c r="Z1449" s="43"/>
      <c r="AA1449" s="43"/>
      <c r="AB1449" s="43"/>
      <c r="AC1449" s="43"/>
      <c r="AD1449" s="43"/>
      <c r="AE1449" s="43"/>
      <c r="AF1449" s="80"/>
      <c r="AG1449" s="43"/>
      <c r="AH1449" s="43"/>
      <c r="AI1449" s="43"/>
      <c r="AJ1449" s="22"/>
      <c r="AK1449" s="151"/>
      <c r="AL1449" s="151"/>
      <c r="AM1449" s="151"/>
      <c r="AN1449" s="151"/>
      <c r="AO1449" s="151"/>
    </row>
    <row r="1450" spans="1:41" s="2" customFormat="1" x14ac:dyDescent="0.2">
      <c r="A1450" s="24"/>
      <c r="B1450" s="24"/>
      <c r="C1450" s="24"/>
      <c r="D1450" s="43"/>
      <c r="E1450" s="43"/>
      <c r="F1450" s="43"/>
      <c r="G1450" s="43"/>
      <c r="H1450" s="43"/>
      <c r="I1450" s="43"/>
      <c r="J1450" s="43"/>
      <c r="K1450" s="43"/>
      <c r="L1450" s="43"/>
      <c r="M1450" s="43"/>
      <c r="N1450" s="43"/>
      <c r="O1450" s="43"/>
      <c r="P1450" s="43"/>
      <c r="Q1450" s="43"/>
      <c r="R1450" s="43"/>
      <c r="S1450" s="43"/>
      <c r="T1450" s="43"/>
      <c r="U1450" s="43"/>
      <c r="V1450" s="43"/>
      <c r="W1450" s="43"/>
      <c r="X1450" s="41"/>
      <c r="Y1450" s="43"/>
      <c r="Z1450" s="43"/>
      <c r="AA1450" s="43"/>
      <c r="AB1450" s="43"/>
      <c r="AC1450" s="43"/>
      <c r="AD1450" s="43"/>
      <c r="AE1450" s="43"/>
      <c r="AF1450" s="80"/>
      <c r="AG1450" s="43"/>
      <c r="AH1450" s="43"/>
      <c r="AI1450" s="43"/>
      <c r="AJ1450" s="22"/>
      <c r="AK1450" s="151"/>
      <c r="AL1450" s="151"/>
      <c r="AM1450" s="151"/>
      <c r="AN1450" s="151"/>
      <c r="AO1450" s="151"/>
    </row>
    <row r="1451" spans="1:41" s="2" customFormat="1" x14ac:dyDescent="0.2">
      <c r="A1451" s="24"/>
      <c r="B1451" s="24"/>
      <c r="C1451" s="24"/>
      <c r="D1451" s="43"/>
      <c r="E1451" s="43"/>
      <c r="F1451" s="43"/>
      <c r="G1451" s="43"/>
      <c r="H1451" s="43"/>
      <c r="I1451" s="43"/>
      <c r="J1451" s="43"/>
      <c r="K1451" s="43"/>
      <c r="L1451" s="43"/>
      <c r="M1451" s="43"/>
      <c r="N1451" s="43"/>
      <c r="O1451" s="43"/>
      <c r="P1451" s="43"/>
      <c r="Q1451" s="43"/>
      <c r="R1451" s="43"/>
      <c r="S1451" s="43"/>
      <c r="T1451" s="43"/>
      <c r="U1451" s="43"/>
      <c r="V1451" s="43"/>
      <c r="W1451" s="43"/>
      <c r="X1451" s="41"/>
      <c r="Y1451" s="43"/>
      <c r="Z1451" s="43"/>
      <c r="AA1451" s="43"/>
      <c r="AB1451" s="43"/>
      <c r="AC1451" s="43"/>
      <c r="AD1451" s="43"/>
      <c r="AE1451" s="43"/>
      <c r="AF1451" s="80"/>
      <c r="AG1451" s="43"/>
      <c r="AH1451" s="43"/>
      <c r="AI1451" s="43"/>
      <c r="AJ1451" s="22"/>
      <c r="AK1451" s="151"/>
      <c r="AL1451" s="151"/>
      <c r="AM1451" s="151"/>
      <c r="AN1451" s="151"/>
      <c r="AO1451" s="151"/>
    </row>
    <row r="1452" spans="1:41" s="2" customFormat="1" x14ac:dyDescent="0.2">
      <c r="A1452" s="24"/>
      <c r="B1452" s="24"/>
      <c r="C1452" s="24"/>
      <c r="D1452" s="43"/>
      <c r="E1452" s="43"/>
      <c r="F1452" s="43"/>
      <c r="G1452" s="43"/>
      <c r="H1452" s="43"/>
      <c r="I1452" s="43"/>
      <c r="J1452" s="43"/>
      <c r="K1452" s="43"/>
      <c r="L1452" s="43"/>
      <c r="M1452" s="43"/>
      <c r="N1452" s="43"/>
      <c r="O1452" s="43"/>
      <c r="P1452" s="43"/>
      <c r="Q1452" s="43"/>
      <c r="R1452" s="43"/>
      <c r="S1452" s="43"/>
      <c r="T1452" s="43"/>
      <c r="U1452" s="43"/>
      <c r="V1452" s="43"/>
      <c r="W1452" s="43"/>
      <c r="X1452" s="41"/>
      <c r="Y1452" s="43"/>
      <c r="Z1452" s="43"/>
      <c r="AA1452" s="43"/>
      <c r="AB1452" s="43"/>
      <c r="AC1452" s="43"/>
      <c r="AD1452" s="43"/>
      <c r="AE1452" s="43"/>
      <c r="AF1452" s="80"/>
      <c r="AG1452" s="43"/>
      <c r="AH1452" s="43"/>
      <c r="AI1452" s="43"/>
      <c r="AJ1452" s="22"/>
      <c r="AK1452" s="151"/>
      <c r="AL1452" s="151"/>
      <c r="AM1452" s="151"/>
      <c r="AN1452" s="151"/>
      <c r="AO1452" s="151"/>
    </row>
    <row r="1453" spans="1:41" s="2" customFormat="1" x14ac:dyDescent="0.2">
      <c r="A1453" s="24"/>
      <c r="B1453" s="24"/>
      <c r="C1453" s="24"/>
      <c r="D1453" s="43"/>
      <c r="E1453" s="43"/>
      <c r="F1453" s="43"/>
      <c r="G1453" s="43"/>
      <c r="H1453" s="43"/>
      <c r="I1453" s="43"/>
      <c r="J1453" s="43"/>
      <c r="K1453" s="43"/>
      <c r="L1453" s="43"/>
      <c r="M1453" s="43"/>
      <c r="N1453" s="43"/>
      <c r="O1453" s="43"/>
      <c r="P1453" s="43"/>
      <c r="Q1453" s="43"/>
      <c r="R1453" s="43"/>
      <c r="S1453" s="43"/>
      <c r="T1453" s="43"/>
      <c r="U1453" s="43"/>
      <c r="V1453" s="43"/>
      <c r="W1453" s="43"/>
      <c r="X1453" s="41"/>
      <c r="Y1453" s="43"/>
      <c r="Z1453" s="43"/>
      <c r="AA1453" s="43"/>
      <c r="AB1453" s="43"/>
      <c r="AC1453" s="43"/>
      <c r="AD1453" s="43"/>
      <c r="AE1453" s="43"/>
      <c r="AF1453" s="80"/>
      <c r="AG1453" s="43"/>
      <c r="AH1453" s="43"/>
      <c r="AI1453" s="43"/>
      <c r="AJ1453" s="22"/>
      <c r="AK1453" s="151"/>
      <c r="AL1453" s="151"/>
      <c r="AM1453" s="151"/>
      <c r="AN1453" s="151"/>
      <c r="AO1453" s="151"/>
    </row>
    <row r="1454" spans="1:41" s="2" customFormat="1" x14ac:dyDescent="0.2">
      <c r="A1454" s="24"/>
      <c r="B1454" s="24"/>
      <c r="C1454" s="24"/>
      <c r="D1454" s="43"/>
      <c r="E1454" s="43"/>
      <c r="F1454" s="43"/>
      <c r="G1454" s="43"/>
      <c r="H1454" s="43"/>
      <c r="I1454" s="43"/>
      <c r="J1454" s="43"/>
      <c r="K1454" s="43"/>
      <c r="L1454" s="43"/>
      <c r="M1454" s="43"/>
      <c r="N1454" s="43"/>
      <c r="O1454" s="43"/>
      <c r="P1454" s="43"/>
      <c r="Q1454" s="43"/>
      <c r="R1454" s="43"/>
      <c r="S1454" s="43"/>
      <c r="T1454" s="43"/>
      <c r="U1454" s="43"/>
      <c r="V1454" s="43"/>
      <c r="W1454" s="43"/>
      <c r="X1454" s="41"/>
      <c r="Y1454" s="43"/>
      <c r="Z1454" s="43"/>
      <c r="AA1454" s="43"/>
      <c r="AB1454" s="43"/>
      <c r="AC1454" s="43"/>
      <c r="AD1454" s="43"/>
      <c r="AE1454" s="43"/>
      <c r="AF1454" s="80"/>
      <c r="AG1454" s="43"/>
      <c r="AH1454" s="43"/>
      <c r="AI1454" s="43"/>
      <c r="AJ1454" s="22"/>
      <c r="AK1454" s="151"/>
      <c r="AL1454" s="151"/>
      <c r="AM1454" s="151"/>
      <c r="AN1454" s="151"/>
      <c r="AO1454" s="151"/>
    </row>
    <row r="1455" spans="1:41" s="2" customFormat="1" x14ac:dyDescent="0.2">
      <c r="A1455" s="24"/>
      <c r="B1455" s="24"/>
      <c r="C1455" s="24"/>
      <c r="D1455" s="43"/>
      <c r="E1455" s="43"/>
      <c r="F1455" s="43"/>
      <c r="G1455" s="43"/>
      <c r="H1455" s="43"/>
      <c r="I1455" s="43"/>
      <c r="J1455" s="43"/>
      <c r="K1455" s="43"/>
      <c r="L1455" s="43"/>
      <c r="M1455" s="43"/>
      <c r="N1455" s="43"/>
      <c r="O1455" s="43"/>
      <c r="P1455" s="43"/>
      <c r="Q1455" s="43"/>
      <c r="R1455" s="43"/>
      <c r="S1455" s="43"/>
      <c r="T1455" s="43"/>
      <c r="U1455" s="43"/>
      <c r="V1455" s="43"/>
      <c r="W1455" s="43"/>
      <c r="X1455" s="41"/>
      <c r="Y1455" s="43"/>
      <c r="Z1455" s="43"/>
      <c r="AA1455" s="43"/>
      <c r="AB1455" s="43"/>
      <c r="AC1455" s="43"/>
      <c r="AD1455" s="43"/>
      <c r="AE1455" s="43"/>
      <c r="AF1455" s="80"/>
      <c r="AG1455" s="43"/>
      <c r="AH1455" s="43"/>
      <c r="AI1455" s="43"/>
      <c r="AJ1455" s="22"/>
      <c r="AK1455" s="151"/>
      <c r="AL1455" s="151"/>
      <c r="AM1455" s="151"/>
      <c r="AN1455" s="151"/>
      <c r="AO1455" s="151"/>
    </row>
    <row r="1456" spans="1:41" s="2" customFormat="1" x14ac:dyDescent="0.2">
      <c r="A1456" s="24"/>
      <c r="B1456" s="24"/>
      <c r="C1456" s="24"/>
      <c r="D1456" s="43"/>
      <c r="E1456" s="43"/>
      <c r="F1456" s="43"/>
      <c r="G1456" s="43"/>
      <c r="H1456" s="43"/>
      <c r="I1456" s="43"/>
      <c r="J1456" s="43"/>
      <c r="K1456" s="43"/>
      <c r="L1456" s="43"/>
      <c r="M1456" s="43"/>
      <c r="N1456" s="43"/>
      <c r="O1456" s="43"/>
      <c r="P1456" s="43"/>
      <c r="Q1456" s="43"/>
      <c r="R1456" s="43"/>
      <c r="S1456" s="43"/>
      <c r="T1456" s="43"/>
      <c r="U1456" s="43"/>
      <c r="V1456" s="43"/>
      <c r="W1456" s="43"/>
      <c r="X1456" s="41"/>
      <c r="Y1456" s="43"/>
      <c r="Z1456" s="43"/>
      <c r="AA1456" s="43"/>
      <c r="AB1456" s="43"/>
      <c r="AC1456" s="43"/>
      <c r="AD1456" s="43"/>
      <c r="AE1456" s="43"/>
      <c r="AF1456" s="80"/>
      <c r="AG1456" s="43"/>
      <c r="AH1456" s="43"/>
      <c r="AI1456" s="43"/>
      <c r="AJ1456" s="22"/>
      <c r="AK1456" s="151"/>
      <c r="AL1456" s="151"/>
      <c r="AM1456" s="151"/>
      <c r="AN1456" s="151"/>
      <c r="AO1456" s="151"/>
    </row>
    <row r="1457" spans="1:41" s="2" customFormat="1" x14ac:dyDescent="0.2">
      <c r="A1457" s="24"/>
      <c r="B1457" s="24"/>
      <c r="C1457" s="24"/>
      <c r="D1457" s="43"/>
      <c r="E1457" s="43"/>
      <c r="F1457" s="43"/>
      <c r="G1457" s="43"/>
      <c r="H1457" s="43"/>
      <c r="I1457" s="43"/>
      <c r="J1457" s="43"/>
      <c r="K1457" s="43"/>
      <c r="L1457" s="43"/>
      <c r="M1457" s="43"/>
      <c r="N1457" s="43"/>
      <c r="O1457" s="43"/>
      <c r="P1457" s="43"/>
      <c r="Q1457" s="43"/>
      <c r="R1457" s="43"/>
      <c r="S1457" s="43"/>
      <c r="T1457" s="43"/>
      <c r="U1457" s="43"/>
      <c r="V1457" s="43"/>
      <c r="W1457" s="43"/>
      <c r="X1457" s="41"/>
      <c r="Y1457" s="43"/>
      <c r="Z1457" s="43"/>
      <c r="AA1457" s="43"/>
      <c r="AB1457" s="43"/>
      <c r="AC1457" s="43"/>
      <c r="AD1457" s="43"/>
      <c r="AE1457" s="43"/>
      <c r="AF1457" s="80"/>
      <c r="AG1457" s="43"/>
      <c r="AH1457" s="43"/>
      <c r="AI1457" s="43"/>
      <c r="AJ1457" s="22"/>
      <c r="AK1457" s="151"/>
      <c r="AL1457" s="151"/>
      <c r="AM1457" s="151"/>
      <c r="AN1457" s="151"/>
      <c r="AO1457" s="151"/>
    </row>
    <row r="1458" spans="1:41" s="2" customFormat="1" x14ac:dyDescent="0.2">
      <c r="A1458" s="24"/>
      <c r="B1458" s="24"/>
      <c r="C1458" s="24"/>
      <c r="D1458" s="43"/>
      <c r="E1458" s="43"/>
      <c r="F1458" s="43"/>
      <c r="G1458" s="43"/>
      <c r="H1458" s="43"/>
      <c r="I1458" s="43"/>
      <c r="J1458" s="43"/>
      <c r="K1458" s="43"/>
      <c r="L1458" s="43"/>
      <c r="M1458" s="43"/>
      <c r="N1458" s="43"/>
      <c r="O1458" s="43"/>
      <c r="P1458" s="43"/>
      <c r="Q1458" s="43"/>
      <c r="R1458" s="43"/>
      <c r="S1458" s="43"/>
      <c r="T1458" s="43"/>
      <c r="U1458" s="43"/>
      <c r="V1458" s="43"/>
      <c r="W1458" s="43"/>
      <c r="X1458" s="41"/>
      <c r="Y1458" s="43"/>
      <c r="Z1458" s="43"/>
      <c r="AA1458" s="43"/>
      <c r="AB1458" s="43"/>
      <c r="AC1458" s="43"/>
      <c r="AD1458" s="43"/>
      <c r="AE1458" s="43"/>
      <c r="AF1458" s="80"/>
      <c r="AG1458" s="43"/>
      <c r="AH1458" s="43"/>
      <c r="AI1458" s="43"/>
      <c r="AJ1458" s="22"/>
      <c r="AK1458" s="151"/>
      <c r="AL1458" s="151"/>
      <c r="AM1458" s="151"/>
      <c r="AN1458" s="151"/>
      <c r="AO1458" s="151"/>
    </row>
    <row r="1459" spans="1:41" s="2" customFormat="1" x14ac:dyDescent="0.2">
      <c r="A1459" s="24"/>
      <c r="B1459" s="24"/>
      <c r="C1459" s="24"/>
      <c r="D1459" s="43"/>
      <c r="E1459" s="43"/>
      <c r="F1459" s="43"/>
      <c r="G1459" s="43"/>
      <c r="H1459" s="43"/>
      <c r="I1459" s="43"/>
      <c r="J1459" s="43"/>
      <c r="K1459" s="43"/>
      <c r="L1459" s="43"/>
      <c r="M1459" s="43"/>
      <c r="N1459" s="43"/>
      <c r="O1459" s="43"/>
      <c r="P1459" s="43"/>
      <c r="Q1459" s="43"/>
      <c r="R1459" s="43"/>
      <c r="S1459" s="43"/>
      <c r="T1459" s="43"/>
      <c r="U1459" s="43"/>
      <c r="V1459" s="43"/>
      <c r="W1459" s="43"/>
      <c r="X1459" s="41"/>
      <c r="Y1459" s="43"/>
      <c r="Z1459" s="43"/>
      <c r="AA1459" s="43"/>
      <c r="AB1459" s="43"/>
      <c r="AC1459" s="43"/>
      <c r="AD1459" s="43"/>
      <c r="AE1459" s="43"/>
      <c r="AF1459" s="80"/>
      <c r="AG1459" s="43"/>
      <c r="AH1459" s="43"/>
      <c r="AI1459" s="43"/>
      <c r="AJ1459" s="22"/>
      <c r="AK1459" s="151"/>
      <c r="AL1459" s="151"/>
      <c r="AM1459" s="151"/>
      <c r="AN1459" s="151"/>
      <c r="AO1459" s="151"/>
    </row>
    <row r="1460" spans="1:41" s="2" customFormat="1" x14ac:dyDescent="0.2">
      <c r="A1460" s="24"/>
      <c r="B1460" s="24"/>
      <c r="C1460" s="24"/>
      <c r="D1460" s="43"/>
      <c r="E1460" s="43"/>
      <c r="F1460" s="43"/>
      <c r="G1460" s="43"/>
      <c r="H1460" s="43"/>
      <c r="I1460" s="43"/>
      <c r="J1460" s="43"/>
      <c r="K1460" s="43"/>
      <c r="L1460" s="43"/>
      <c r="M1460" s="43"/>
      <c r="N1460" s="43"/>
      <c r="O1460" s="43"/>
      <c r="P1460" s="43"/>
      <c r="Q1460" s="43"/>
      <c r="R1460" s="43"/>
      <c r="S1460" s="43"/>
      <c r="T1460" s="43"/>
      <c r="U1460" s="43"/>
      <c r="V1460" s="43"/>
      <c r="W1460" s="43"/>
      <c r="X1460" s="41"/>
      <c r="Y1460" s="43"/>
      <c r="Z1460" s="43"/>
      <c r="AA1460" s="43"/>
      <c r="AB1460" s="43"/>
      <c r="AC1460" s="43"/>
      <c r="AD1460" s="43"/>
      <c r="AE1460" s="43"/>
      <c r="AF1460" s="80"/>
      <c r="AG1460" s="43"/>
      <c r="AH1460" s="43"/>
      <c r="AI1460" s="43"/>
      <c r="AJ1460" s="22"/>
      <c r="AK1460" s="151"/>
      <c r="AL1460" s="151"/>
      <c r="AM1460" s="151"/>
      <c r="AN1460" s="151"/>
      <c r="AO1460" s="151"/>
    </row>
    <row r="1461" spans="1:41" s="2" customFormat="1" x14ac:dyDescent="0.2">
      <c r="A1461" s="24"/>
      <c r="B1461" s="24"/>
      <c r="C1461" s="24"/>
      <c r="D1461" s="43"/>
      <c r="E1461" s="43"/>
      <c r="F1461" s="43"/>
      <c r="G1461" s="43"/>
      <c r="H1461" s="43"/>
      <c r="I1461" s="43"/>
      <c r="J1461" s="43"/>
      <c r="K1461" s="43"/>
      <c r="L1461" s="43"/>
      <c r="M1461" s="43"/>
      <c r="N1461" s="43"/>
      <c r="O1461" s="43"/>
      <c r="P1461" s="43"/>
      <c r="Q1461" s="43"/>
      <c r="R1461" s="43"/>
      <c r="S1461" s="43"/>
      <c r="T1461" s="43"/>
      <c r="U1461" s="43"/>
      <c r="V1461" s="43"/>
      <c r="W1461" s="43"/>
      <c r="X1461" s="41"/>
      <c r="Y1461" s="43"/>
      <c r="Z1461" s="43"/>
      <c r="AA1461" s="43"/>
      <c r="AB1461" s="43"/>
      <c r="AC1461" s="43"/>
      <c r="AD1461" s="43"/>
      <c r="AE1461" s="43"/>
      <c r="AF1461" s="80"/>
      <c r="AG1461" s="43"/>
      <c r="AH1461" s="43"/>
      <c r="AI1461" s="43"/>
      <c r="AJ1461" s="22"/>
      <c r="AK1461" s="151"/>
      <c r="AL1461" s="151"/>
      <c r="AM1461" s="151"/>
      <c r="AN1461" s="151"/>
      <c r="AO1461" s="151"/>
    </row>
    <row r="1462" spans="1:41" s="2" customFormat="1" x14ac:dyDescent="0.2">
      <c r="A1462" s="24"/>
      <c r="B1462" s="24"/>
      <c r="C1462" s="24"/>
      <c r="D1462" s="43"/>
      <c r="E1462" s="43"/>
      <c r="F1462" s="43"/>
      <c r="G1462" s="43"/>
      <c r="H1462" s="43"/>
      <c r="I1462" s="43"/>
      <c r="J1462" s="43"/>
      <c r="K1462" s="43"/>
      <c r="L1462" s="43"/>
      <c r="M1462" s="43"/>
      <c r="N1462" s="43"/>
      <c r="O1462" s="43"/>
      <c r="P1462" s="43"/>
      <c r="Q1462" s="43"/>
      <c r="R1462" s="43"/>
      <c r="S1462" s="43"/>
      <c r="T1462" s="43"/>
      <c r="U1462" s="43"/>
      <c r="V1462" s="43"/>
      <c r="W1462" s="43"/>
      <c r="X1462" s="41"/>
      <c r="Y1462" s="43"/>
      <c r="Z1462" s="43"/>
      <c r="AA1462" s="43"/>
      <c r="AB1462" s="43"/>
      <c r="AC1462" s="43"/>
      <c r="AD1462" s="43"/>
      <c r="AE1462" s="43"/>
      <c r="AF1462" s="80"/>
      <c r="AG1462" s="43"/>
      <c r="AH1462" s="43"/>
      <c r="AI1462" s="43"/>
      <c r="AJ1462" s="22"/>
      <c r="AK1462" s="151"/>
      <c r="AL1462" s="151"/>
      <c r="AM1462" s="151"/>
      <c r="AN1462" s="151"/>
      <c r="AO1462" s="151"/>
    </row>
    <row r="1463" spans="1:41" s="2" customFormat="1" x14ac:dyDescent="0.2">
      <c r="A1463" s="24"/>
      <c r="B1463" s="24"/>
      <c r="C1463" s="24"/>
      <c r="D1463" s="43"/>
      <c r="E1463" s="43"/>
      <c r="F1463" s="43"/>
      <c r="G1463" s="43"/>
      <c r="H1463" s="43"/>
      <c r="I1463" s="43"/>
      <c r="J1463" s="43"/>
      <c r="K1463" s="43"/>
      <c r="L1463" s="43"/>
      <c r="M1463" s="43"/>
      <c r="N1463" s="43"/>
      <c r="O1463" s="43"/>
      <c r="P1463" s="43"/>
      <c r="Q1463" s="43"/>
      <c r="R1463" s="43"/>
      <c r="S1463" s="43"/>
      <c r="T1463" s="43"/>
      <c r="U1463" s="43"/>
      <c r="V1463" s="43"/>
      <c r="W1463" s="43"/>
      <c r="X1463" s="41"/>
      <c r="Y1463" s="43"/>
      <c r="Z1463" s="43"/>
      <c r="AA1463" s="43"/>
      <c r="AB1463" s="43"/>
      <c r="AC1463" s="43"/>
      <c r="AD1463" s="43"/>
      <c r="AE1463" s="43"/>
      <c r="AF1463" s="80"/>
      <c r="AG1463" s="43"/>
      <c r="AH1463" s="43"/>
      <c r="AI1463" s="43"/>
      <c r="AJ1463" s="22"/>
      <c r="AK1463" s="151"/>
      <c r="AL1463" s="151"/>
      <c r="AM1463" s="151"/>
      <c r="AN1463" s="151"/>
      <c r="AO1463" s="151"/>
    </row>
    <row r="1464" spans="1:41" s="2" customFormat="1" x14ac:dyDescent="0.2">
      <c r="A1464" s="24"/>
      <c r="B1464" s="24"/>
      <c r="C1464" s="24"/>
      <c r="D1464" s="43"/>
      <c r="E1464" s="43"/>
      <c r="F1464" s="43"/>
      <c r="G1464" s="43"/>
      <c r="H1464" s="43"/>
      <c r="I1464" s="43"/>
      <c r="J1464" s="43"/>
      <c r="K1464" s="43"/>
      <c r="L1464" s="43"/>
      <c r="M1464" s="43"/>
      <c r="N1464" s="43"/>
      <c r="O1464" s="43"/>
      <c r="P1464" s="43"/>
      <c r="Q1464" s="43"/>
      <c r="R1464" s="43"/>
      <c r="S1464" s="43"/>
      <c r="T1464" s="43"/>
      <c r="U1464" s="43"/>
      <c r="V1464" s="43"/>
      <c r="W1464" s="43"/>
      <c r="X1464" s="41"/>
      <c r="Y1464" s="43"/>
      <c r="Z1464" s="43"/>
      <c r="AA1464" s="43"/>
      <c r="AB1464" s="43"/>
      <c r="AC1464" s="43"/>
      <c r="AD1464" s="43"/>
      <c r="AE1464" s="43"/>
      <c r="AF1464" s="80"/>
      <c r="AG1464" s="43"/>
      <c r="AH1464" s="43"/>
      <c r="AI1464" s="43"/>
      <c r="AJ1464" s="22"/>
      <c r="AK1464" s="151"/>
      <c r="AL1464" s="151"/>
      <c r="AM1464" s="151"/>
      <c r="AN1464" s="151"/>
      <c r="AO1464" s="151"/>
    </row>
    <row r="1465" spans="1:41" s="2" customFormat="1" x14ac:dyDescent="0.2">
      <c r="A1465" s="24"/>
      <c r="B1465" s="24"/>
      <c r="C1465" s="24"/>
      <c r="D1465" s="43"/>
      <c r="E1465" s="43"/>
      <c r="F1465" s="43"/>
      <c r="G1465" s="43"/>
      <c r="H1465" s="43"/>
      <c r="I1465" s="43"/>
      <c r="J1465" s="43"/>
      <c r="K1465" s="43"/>
      <c r="L1465" s="43"/>
      <c r="M1465" s="43"/>
      <c r="N1465" s="43"/>
      <c r="O1465" s="43"/>
      <c r="P1465" s="43"/>
      <c r="Q1465" s="43"/>
      <c r="R1465" s="43"/>
      <c r="S1465" s="43"/>
      <c r="T1465" s="43"/>
      <c r="U1465" s="43"/>
      <c r="V1465" s="43"/>
      <c r="W1465" s="43"/>
      <c r="X1465" s="41"/>
      <c r="Y1465" s="43"/>
      <c r="Z1465" s="43"/>
      <c r="AA1465" s="43"/>
      <c r="AB1465" s="43"/>
      <c r="AC1465" s="43"/>
      <c r="AD1465" s="43"/>
      <c r="AE1465" s="43"/>
      <c r="AF1465" s="80"/>
      <c r="AG1465" s="43"/>
      <c r="AH1465" s="43"/>
      <c r="AI1465" s="43"/>
      <c r="AJ1465" s="22"/>
      <c r="AK1465" s="151"/>
      <c r="AL1465" s="151"/>
      <c r="AM1465" s="151"/>
      <c r="AN1465" s="151"/>
      <c r="AO1465" s="151"/>
    </row>
    <row r="1466" spans="1:41" s="2" customFormat="1" x14ac:dyDescent="0.2">
      <c r="A1466" s="24"/>
      <c r="B1466" s="24"/>
      <c r="C1466" s="24"/>
      <c r="D1466" s="43"/>
      <c r="E1466" s="43"/>
      <c r="F1466" s="43"/>
      <c r="G1466" s="43"/>
      <c r="H1466" s="43"/>
      <c r="I1466" s="43"/>
      <c r="J1466" s="43"/>
      <c r="K1466" s="43"/>
      <c r="L1466" s="43"/>
      <c r="M1466" s="43"/>
      <c r="N1466" s="43"/>
      <c r="O1466" s="43"/>
      <c r="P1466" s="43"/>
      <c r="Q1466" s="43"/>
      <c r="R1466" s="43"/>
      <c r="S1466" s="43"/>
      <c r="T1466" s="43"/>
      <c r="U1466" s="43"/>
      <c r="V1466" s="43"/>
      <c r="W1466" s="43"/>
      <c r="X1466" s="41"/>
      <c r="Y1466" s="43"/>
      <c r="Z1466" s="43"/>
      <c r="AA1466" s="43"/>
      <c r="AB1466" s="43"/>
      <c r="AC1466" s="43"/>
      <c r="AD1466" s="43"/>
      <c r="AE1466" s="43"/>
      <c r="AF1466" s="80"/>
      <c r="AG1466" s="43"/>
      <c r="AH1466" s="43"/>
      <c r="AI1466" s="43"/>
      <c r="AJ1466" s="22"/>
      <c r="AK1466" s="151"/>
      <c r="AL1466" s="151"/>
      <c r="AM1466" s="151"/>
      <c r="AN1466" s="151"/>
      <c r="AO1466" s="151"/>
    </row>
    <row r="1467" spans="1:41" s="2" customFormat="1" x14ac:dyDescent="0.2">
      <c r="A1467" s="24"/>
      <c r="B1467" s="24"/>
      <c r="C1467" s="24"/>
      <c r="D1467" s="43"/>
      <c r="E1467" s="43"/>
      <c r="F1467" s="43"/>
      <c r="G1467" s="43"/>
      <c r="H1467" s="43"/>
      <c r="I1467" s="43"/>
      <c r="J1467" s="43"/>
      <c r="K1467" s="43"/>
      <c r="L1467" s="43"/>
      <c r="M1467" s="43"/>
      <c r="N1467" s="43"/>
      <c r="O1467" s="43"/>
      <c r="P1467" s="43"/>
      <c r="Q1467" s="43"/>
      <c r="R1467" s="43"/>
      <c r="S1467" s="43"/>
      <c r="T1467" s="43"/>
      <c r="U1467" s="43"/>
      <c r="V1467" s="43"/>
      <c r="W1467" s="43"/>
      <c r="X1467" s="41"/>
      <c r="Y1467" s="43"/>
      <c r="Z1467" s="43"/>
      <c r="AA1467" s="43"/>
      <c r="AB1467" s="43"/>
      <c r="AC1467" s="43"/>
      <c r="AD1467" s="43"/>
      <c r="AE1467" s="43"/>
      <c r="AF1467" s="80"/>
      <c r="AG1467" s="43"/>
      <c r="AH1467" s="43"/>
      <c r="AI1467" s="43"/>
      <c r="AJ1467" s="22"/>
      <c r="AK1467" s="151"/>
      <c r="AL1467" s="151"/>
      <c r="AM1467" s="151"/>
      <c r="AN1467" s="151"/>
      <c r="AO1467" s="151"/>
    </row>
    <row r="1468" spans="1:41" s="2" customFormat="1" x14ac:dyDescent="0.2">
      <c r="A1468" s="24"/>
      <c r="B1468" s="24"/>
      <c r="C1468" s="24"/>
      <c r="D1468" s="43"/>
      <c r="E1468" s="43"/>
      <c r="F1468" s="43"/>
      <c r="G1468" s="43"/>
      <c r="H1468" s="43"/>
      <c r="I1468" s="43"/>
      <c r="J1468" s="43"/>
      <c r="K1468" s="43"/>
      <c r="L1468" s="43"/>
      <c r="M1468" s="43"/>
      <c r="N1468" s="43"/>
      <c r="O1468" s="43"/>
      <c r="P1468" s="43"/>
      <c r="Q1468" s="43"/>
      <c r="R1468" s="43"/>
      <c r="S1468" s="43"/>
      <c r="T1468" s="43"/>
      <c r="U1468" s="43"/>
      <c r="V1468" s="43"/>
      <c r="W1468" s="43"/>
      <c r="X1468" s="41"/>
      <c r="Y1468" s="43"/>
      <c r="Z1468" s="43"/>
      <c r="AA1468" s="43"/>
      <c r="AB1468" s="43"/>
      <c r="AC1468" s="43"/>
      <c r="AD1468" s="43"/>
      <c r="AE1468" s="43"/>
      <c r="AF1468" s="80"/>
      <c r="AG1468" s="43"/>
      <c r="AH1468" s="43"/>
      <c r="AI1468" s="43"/>
      <c r="AJ1468" s="22"/>
      <c r="AK1468" s="151"/>
      <c r="AL1468" s="151"/>
      <c r="AM1468" s="151"/>
      <c r="AN1468" s="151"/>
      <c r="AO1468" s="151"/>
    </row>
    <row r="1469" spans="1:41" s="2" customFormat="1" x14ac:dyDescent="0.2">
      <c r="A1469" s="24"/>
      <c r="B1469" s="24"/>
      <c r="C1469" s="24"/>
      <c r="D1469" s="43"/>
      <c r="E1469" s="43"/>
      <c r="F1469" s="43"/>
      <c r="G1469" s="43"/>
      <c r="H1469" s="43"/>
      <c r="I1469" s="43"/>
      <c r="J1469" s="43"/>
      <c r="K1469" s="43"/>
      <c r="L1469" s="43"/>
      <c r="M1469" s="43"/>
      <c r="N1469" s="43"/>
      <c r="O1469" s="43"/>
      <c r="P1469" s="43"/>
      <c r="Q1469" s="43"/>
      <c r="R1469" s="43"/>
      <c r="S1469" s="43"/>
      <c r="T1469" s="43"/>
      <c r="U1469" s="43"/>
      <c r="V1469" s="43"/>
      <c r="W1469" s="43"/>
      <c r="X1469" s="41"/>
      <c r="Y1469" s="43"/>
      <c r="Z1469" s="43"/>
      <c r="AA1469" s="43"/>
      <c r="AB1469" s="43"/>
      <c r="AC1469" s="43"/>
      <c r="AD1469" s="43"/>
      <c r="AE1469" s="43"/>
      <c r="AF1469" s="80"/>
      <c r="AG1469" s="43"/>
      <c r="AH1469" s="43"/>
      <c r="AI1469" s="43"/>
      <c r="AJ1469" s="22"/>
      <c r="AK1469" s="151"/>
      <c r="AL1469" s="151"/>
      <c r="AM1469" s="151"/>
      <c r="AN1469" s="151"/>
      <c r="AO1469" s="151"/>
    </row>
    <row r="1470" spans="1:41" s="2" customFormat="1" x14ac:dyDescent="0.2">
      <c r="A1470" s="24"/>
      <c r="B1470" s="24"/>
      <c r="C1470" s="24"/>
      <c r="D1470" s="43"/>
      <c r="E1470" s="43"/>
      <c r="F1470" s="43"/>
      <c r="G1470" s="43"/>
      <c r="H1470" s="43"/>
      <c r="I1470" s="43"/>
      <c r="J1470" s="43"/>
      <c r="K1470" s="43"/>
      <c r="L1470" s="43"/>
      <c r="M1470" s="43"/>
      <c r="N1470" s="43"/>
      <c r="O1470" s="43"/>
      <c r="P1470" s="43"/>
      <c r="Q1470" s="43"/>
      <c r="R1470" s="43"/>
      <c r="S1470" s="43"/>
      <c r="T1470" s="43"/>
      <c r="U1470" s="43"/>
      <c r="V1470" s="43"/>
      <c r="W1470" s="43"/>
      <c r="X1470" s="41"/>
      <c r="Y1470" s="43"/>
      <c r="Z1470" s="43"/>
      <c r="AA1470" s="43"/>
      <c r="AB1470" s="43"/>
      <c r="AC1470" s="43"/>
      <c r="AD1470" s="43"/>
      <c r="AE1470" s="43"/>
      <c r="AF1470" s="80"/>
      <c r="AG1470" s="43"/>
      <c r="AH1470" s="43"/>
      <c r="AI1470" s="43"/>
      <c r="AJ1470" s="22"/>
      <c r="AK1470" s="151"/>
      <c r="AL1470" s="151"/>
      <c r="AM1470" s="151"/>
      <c r="AN1470" s="151"/>
      <c r="AO1470" s="151"/>
    </row>
    <row r="1471" spans="1:41" s="2" customFormat="1" x14ac:dyDescent="0.2">
      <c r="A1471" s="24"/>
      <c r="B1471" s="24"/>
      <c r="C1471" s="24"/>
      <c r="D1471" s="43"/>
      <c r="E1471" s="43"/>
      <c r="F1471" s="43"/>
      <c r="G1471" s="43"/>
      <c r="H1471" s="43"/>
      <c r="I1471" s="43"/>
      <c r="J1471" s="43"/>
      <c r="K1471" s="43"/>
      <c r="L1471" s="43"/>
      <c r="M1471" s="43"/>
      <c r="N1471" s="43"/>
      <c r="O1471" s="43"/>
      <c r="P1471" s="43"/>
      <c r="Q1471" s="43"/>
      <c r="R1471" s="43"/>
      <c r="S1471" s="43"/>
      <c r="T1471" s="43"/>
      <c r="U1471" s="43"/>
      <c r="V1471" s="43"/>
      <c r="W1471" s="43"/>
      <c r="X1471" s="41"/>
      <c r="Y1471" s="43"/>
      <c r="Z1471" s="43"/>
      <c r="AA1471" s="43"/>
      <c r="AB1471" s="43"/>
      <c r="AC1471" s="43"/>
      <c r="AD1471" s="43"/>
      <c r="AE1471" s="43"/>
      <c r="AF1471" s="80"/>
      <c r="AG1471" s="43"/>
      <c r="AH1471" s="43"/>
      <c r="AI1471" s="43"/>
      <c r="AJ1471" s="22"/>
      <c r="AK1471" s="151"/>
      <c r="AL1471" s="151"/>
      <c r="AM1471" s="151"/>
      <c r="AN1471" s="151"/>
      <c r="AO1471" s="151"/>
    </row>
    <row r="1472" spans="1:41" s="2" customFormat="1" x14ac:dyDescent="0.2">
      <c r="A1472" s="24"/>
      <c r="B1472" s="24"/>
      <c r="C1472" s="24"/>
      <c r="D1472" s="43"/>
      <c r="E1472" s="43"/>
      <c r="F1472" s="43"/>
      <c r="G1472" s="43"/>
      <c r="H1472" s="43"/>
      <c r="I1472" s="43"/>
      <c r="J1472" s="43"/>
      <c r="K1472" s="43"/>
      <c r="L1472" s="43"/>
      <c r="M1472" s="43"/>
      <c r="N1472" s="43"/>
      <c r="O1472" s="43"/>
      <c r="P1472" s="43"/>
      <c r="Q1472" s="43"/>
      <c r="R1472" s="43"/>
      <c r="S1472" s="43"/>
      <c r="T1472" s="43"/>
      <c r="U1472" s="43"/>
      <c r="V1472" s="43"/>
      <c r="W1472" s="43"/>
      <c r="X1472" s="41"/>
      <c r="Y1472" s="43"/>
      <c r="Z1472" s="43"/>
      <c r="AA1472" s="43"/>
      <c r="AB1472" s="43"/>
      <c r="AC1472" s="43"/>
      <c r="AD1472" s="43"/>
      <c r="AE1472" s="43"/>
      <c r="AF1472" s="80"/>
      <c r="AG1472" s="43"/>
      <c r="AH1472" s="43"/>
      <c r="AI1472" s="43"/>
      <c r="AJ1472" s="22"/>
      <c r="AK1472" s="151"/>
      <c r="AL1472" s="151"/>
      <c r="AM1472" s="151"/>
      <c r="AN1472" s="151"/>
      <c r="AO1472" s="151"/>
    </row>
    <row r="1473" spans="1:41" s="2" customFormat="1" x14ac:dyDescent="0.2">
      <c r="A1473" s="24"/>
      <c r="B1473" s="24"/>
      <c r="C1473" s="24"/>
      <c r="D1473" s="43"/>
      <c r="E1473" s="43"/>
      <c r="F1473" s="43"/>
      <c r="G1473" s="43"/>
      <c r="H1473" s="43"/>
      <c r="I1473" s="43"/>
      <c r="J1473" s="43"/>
      <c r="K1473" s="43"/>
      <c r="L1473" s="43"/>
      <c r="M1473" s="43"/>
      <c r="N1473" s="43"/>
      <c r="O1473" s="43"/>
      <c r="P1473" s="43"/>
      <c r="Q1473" s="43"/>
      <c r="R1473" s="43"/>
      <c r="S1473" s="43"/>
      <c r="T1473" s="43"/>
      <c r="U1473" s="43"/>
      <c r="V1473" s="43"/>
      <c r="W1473" s="43"/>
      <c r="X1473" s="41"/>
      <c r="Y1473" s="43"/>
      <c r="Z1473" s="43"/>
      <c r="AA1473" s="43"/>
      <c r="AB1473" s="43"/>
      <c r="AC1473" s="43"/>
      <c r="AD1473" s="43"/>
      <c r="AE1473" s="43"/>
      <c r="AF1473" s="80"/>
      <c r="AG1473" s="43"/>
      <c r="AH1473" s="43"/>
      <c r="AI1473" s="43"/>
      <c r="AJ1473" s="22"/>
      <c r="AK1473" s="151"/>
      <c r="AL1473" s="151"/>
      <c r="AM1473" s="151"/>
      <c r="AN1473" s="151"/>
      <c r="AO1473" s="151"/>
    </row>
    <row r="1474" spans="1:41" s="2" customFormat="1" x14ac:dyDescent="0.2">
      <c r="A1474" s="24"/>
      <c r="B1474" s="24"/>
      <c r="C1474" s="24"/>
      <c r="D1474" s="43"/>
      <c r="E1474" s="43"/>
      <c r="F1474" s="43"/>
      <c r="G1474" s="43"/>
      <c r="H1474" s="43"/>
      <c r="I1474" s="43"/>
      <c r="J1474" s="43"/>
      <c r="K1474" s="43"/>
      <c r="L1474" s="43"/>
      <c r="M1474" s="43"/>
      <c r="N1474" s="43"/>
      <c r="O1474" s="43"/>
      <c r="P1474" s="43"/>
      <c r="Q1474" s="43"/>
      <c r="R1474" s="43"/>
      <c r="S1474" s="43"/>
      <c r="T1474" s="43"/>
      <c r="U1474" s="43"/>
      <c r="V1474" s="43"/>
      <c r="W1474" s="43"/>
      <c r="X1474" s="41"/>
      <c r="Y1474" s="43"/>
      <c r="Z1474" s="43"/>
      <c r="AA1474" s="43"/>
      <c r="AB1474" s="43"/>
      <c r="AC1474" s="43"/>
      <c r="AD1474" s="43"/>
      <c r="AE1474" s="43"/>
      <c r="AF1474" s="80"/>
      <c r="AG1474" s="43"/>
      <c r="AH1474" s="43"/>
      <c r="AI1474" s="43"/>
      <c r="AJ1474" s="22"/>
      <c r="AK1474" s="151"/>
      <c r="AL1474" s="151"/>
      <c r="AM1474" s="151"/>
      <c r="AN1474" s="151"/>
      <c r="AO1474" s="151"/>
    </row>
    <row r="1475" spans="1:41" s="2" customFormat="1" x14ac:dyDescent="0.2">
      <c r="A1475" s="24"/>
      <c r="B1475" s="24"/>
      <c r="C1475" s="24"/>
      <c r="D1475" s="43"/>
      <c r="E1475" s="43"/>
      <c r="F1475" s="43"/>
      <c r="G1475" s="43"/>
      <c r="H1475" s="43"/>
      <c r="I1475" s="43"/>
      <c r="J1475" s="43"/>
      <c r="K1475" s="43"/>
      <c r="L1475" s="43"/>
      <c r="M1475" s="43"/>
      <c r="N1475" s="43"/>
      <c r="O1475" s="43"/>
      <c r="P1475" s="43"/>
      <c r="Q1475" s="43"/>
      <c r="R1475" s="43"/>
      <c r="S1475" s="43"/>
      <c r="T1475" s="43"/>
      <c r="U1475" s="43"/>
      <c r="V1475" s="43"/>
      <c r="W1475" s="43"/>
      <c r="X1475" s="41"/>
      <c r="Y1475" s="43"/>
      <c r="Z1475" s="43"/>
      <c r="AA1475" s="43"/>
      <c r="AB1475" s="43"/>
      <c r="AC1475" s="43"/>
      <c r="AD1475" s="43"/>
      <c r="AE1475" s="43"/>
      <c r="AF1475" s="80"/>
      <c r="AG1475" s="43"/>
      <c r="AH1475" s="43"/>
      <c r="AI1475" s="43"/>
      <c r="AJ1475" s="22"/>
      <c r="AK1475" s="151"/>
      <c r="AL1475" s="151"/>
      <c r="AM1475" s="151"/>
      <c r="AN1475" s="151"/>
      <c r="AO1475" s="151"/>
    </row>
    <row r="1476" spans="1:41" s="2" customFormat="1" x14ac:dyDescent="0.2">
      <c r="A1476" s="24"/>
      <c r="B1476" s="24"/>
      <c r="C1476" s="24"/>
      <c r="D1476" s="43"/>
      <c r="E1476" s="43"/>
      <c r="F1476" s="43"/>
      <c r="G1476" s="43"/>
      <c r="H1476" s="43"/>
      <c r="I1476" s="43"/>
      <c r="J1476" s="43"/>
      <c r="K1476" s="43"/>
      <c r="L1476" s="43"/>
      <c r="M1476" s="43"/>
      <c r="N1476" s="43"/>
      <c r="O1476" s="43"/>
      <c r="P1476" s="43"/>
      <c r="Q1476" s="43"/>
      <c r="R1476" s="43"/>
      <c r="S1476" s="43"/>
      <c r="T1476" s="43"/>
      <c r="U1476" s="43"/>
      <c r="V1476" s="43"/>
      <c r="W1476" s="43"/>
      <c r="X1476" s="41"/>
      <c r="Y1476" s="43"/>
      <c r="Z1476" s="43"/>
      <c r="AA1476" s="43"/>
      <c r="AB1476" s="43"/>
      <c r="AC1476" s="43"/>
      <c r="AD1476" s="43"/>
      <c r="AE1476" s="43"/>
      <c r="AF1476" s="80"/>
      <c r="AG1476" s="43"/>
      <c r="AH1476" s="43"/>
      <c r="AI1476" s="43"/>
      <c r="AJ1476" s="22"/>
      <c r="AK1476" s="151"/>
      <c r="AL1476" s="151"/>
      <c r="AM1476" s="151"/>
      <c r="AN1476" s="151"/>
      <c r="AO1476" s="151"/>
    </row>
    <row r="1477" spans="1:41" s="2" customFormat="1" x14ac:dyDescent="0.2">
      <c r="A1477" s="24"/>
      <c r="B1477" s="24"/>
      <c r="C1477" s="24"/>
      <c r="D1477" s="43"/>
      <c r="E1477" s="43"/>
      <c r="F1477" s="43"/>
      <c r="G1477" s="43"/>
      <c r="H1477" s="43"/>
      <c r="I1477" s="43"/>
      <c r="J1477" s="43"/>
      <c r="K1477" s="43"/>
      <c r="L1477" s="43"/>
      <c r="M1477" s="43"/>
      <c r="N1477" s="43"/>
      <c r="O1477" s="43"/>
      <c r="P1477" s="43"/>
      <c r="Q1477" s="43"/>
      <c r="R1477" s="43"/>
      <c r="S1477" s="43"/>
      <c r="T1477" s="43"/>
      <c r="U1477" s="43"/>
      <c r="V1477" s="43"/>
      <c r="W1477" s="43"/>
      <c r="X1477" s="41"/>
      <c r="Y1477" s="43"/>
      <c r="Z1477" s="43"/>
      <c r="AA1477" s="43"/>
      <c r="AB1477" s="43"/>
      <c r="AC1477" s="43"/>
      <c r="AD1477" s="43"/>
      <c r="AE1477" s="43"/>
      <c r="AF1477" s="80"/>
      <c r="AG1477" s="43"/>
      <c r="AH1477" s="43"/>
      <c r="AI1477" s="43"/>
      <c r="AJ1477" s="22"/>
      <c r="AK1477" s="151"/>
      <c r="AL1477" s="151"/>
      <c r="AM1477" s="151"/>
      <c r="AN1477" s="151"/>
      <c r="AO1477" s="151"/>
    </row>
    <row r="1478" spans="1:41" s="2" customFormat="1" x14ac:dyDescent="0.2">
      <c r="A1478" s="24"/>
      <c r="B1478" s="24"/>
      <c r="C1478" s="24"/>
      <c r="D1478" s="43"/>
      <c r="E1478" s="43"/>
      <c r="F1478" s="43"/>
      <c r="G1478" s="43"/>
      <c r="H1478" s="43"/>
      <c r="I1478" s="43"/>
      <c r="J1478" s="43"/>
      <c r="K1478" s="43"/>
      <c r="L1478" s="43"/>
      <c r="M1478" s="43"/>
      <c r="N1478" s="43"/>
      <c r="O1478" s="43"/>
      <c r="P1478" s="43"/>
      <c r="Q1478" s="43"/>
      <c r="R1478" s="43"/>
      <c r="S1478" s="43"/>
      <c r="T1478" s="43"/>
      <c r="U1478" s="43"/>
      <c r="V1478" s="43"/>
      <c r="W1478" s="43"/>
      <c r="X1478" s="41"/>
      <c r="Y1478" s="43"/>
      <c r="Z1478" s="43"/>
      <c r="AA1478" s="43"/>
      <c r="AB1478" s="43"/>
      <c r="AC1478" s="43"/>
      <c r="AD1478" s="43"/>
      <c r="AE1478" s="43"/>
      <c r="AF1478" s="80"/>
      <c r="AG1478" s="43"/>
      <c r="AH1478" s="43"/>
      <c r="AI1478" s="43"/>
      <c r="AJ1478" s="22"/>
      <c r="AK1478" s="151"/>
      <c r="AL1478" s="151"/>
      <c r="AM1478" s="151"/>
      <c r="AN1478" s="151"/>
      <c r="AO1478" s="151"/>
    </row>
    <row r="1479" spans="1:41" s="2" customFormat="1" x14ac:dyDescent="0.2">
      <c r="A1479" s="24"/>
      <c r="B1479" s="24"/>
      <c r="C1479" s="24"/>
      <c r="D1479" s="43"/>
      <c r="E1479" s="43"/>
      <c r="F1479" s="43"/>
      <c r="G1479" s="43"/>
      <c r="H1479" s="43"/>
      <c r="I1479" s="43"/>
      <c r="J1479" s="43"/>
      <c r="K1479" s="43"/>
      <c r="L1479" s="43"/>
      <c r="M1479" s="43"/>
      <c r="N1479" s="43"/>
      <c r="O1479" s="43"/>
      <c r="P1479" s="43"/>
      <c r="Q1479" s="43"/>
      <c r="R1479" s="43"/>
      <c r="S1479" s="43"/>
      <c r="T1479" s="43"/>
      <c r="U1479" s="43"/>
      <c r="V1479" s="43"/>
      <c r="W1479" s="43"/>
      <c r="X1479" s="41"/>
      <c r="Y1479" s="43"/>
      <c r="Z1479" s="43"/>
      <c r="AA1479" s="43"/>
      <c r="AB1479" s="43"/>
      <c r="AC1479" s="43"/>
      <c r="AD1479" s="43"/>
      <c r="AE1479" s="43"/>
      <c r="AF1479" s="80"/>
      <c r="AG1479" s="43"/>
      <c r="AH1479" s="43"/>
      <c r="AI1479" s="43"/>
      <c r="AJ1479" s="22"/>
      <c r="AK1479" s="151"/>
      <c r="AL1479" s="151"/>
      <c r="AM1479" s="151"/>
      <c r="AN1479" s="151"/>
      <c r="AO1479" s="151"/>
    </row>
    <row r="1480" spans="1:41" s="2" customFormat="1" x14ac:dyDescent="0.2">
      <c r="A1480" s="24"/>
      <c r="B1480" s="24"/>
      <c r="C1480" s="24"/>
      <c r="D1480" s="43"/>
      <c r="E1480" s="43"/>
      <c r="F1480" s="43"/>
      <c r="G1480" s="43"/>
      <c r="H1480" s="43"/>
      <c r="I1480" s="43"/>
      <c r="J1480" s="43"/>
      <c r="K1480" s="43"/>
      <c r="L1480" s="43"/>
      <c r="M1480" s="43"/>
      <c r="N1480" s="43"/>
      <c r="O1480" s="43"/>
      <c r="P1480" s="43"/>
      <c r="Q1480" s="43"/>
      <c r="R1480" s="43"/>
      <c r="S1480" s="43"/>
      <c r="T1480" s="43"/>
      <c r="U1480" s="43"/>
      <c r="V1480" s="43"/>
      <c r="W1480" s="43"/>
      <c r="X1480" s="41"/>
      <c r="Y1480" s="43"/>
      <c r="Z1480" s="43"/>
      <c r="AA1480" s="43"/>
      <c r="AB1480" s="43"/>
      <c r="AC1480" s="43"/>
      <c r="AD1480" s="43"/>
      <c r="AE1480" s="43"/>
      <c r="AF1480" s="80"/>
      <c r="AG1480" s="43"/>
      <c r="AH1480" s="43"/>
      <c r="AI1480" s="43"/>
      <c r="AJ1480" s="22"/>
      <c r="AK1480" s="151"/>
      <c r="AL1480" s="151"/>
      <c r="AM1480" s="151"/>
      <c r="AN1480" s="151"/>
      <c r="AO1480" s="151"/>
    </row>
    <row r="1481" spans="1:41" s="2" customFormat="1" x14ac:dyDescent="0.2">
      <c r="A1481" s="24"/>
      <c r="B1481" s="24"/>
      <c r="C1481" s="24"/>
      <c r="D1481" s="43"/>
      <c r="E1481" s="43"/>
      <c r="F1481" s="43"/>
      <c r="G1481" s="43"/>
      <c r="H1481" s="43"/>
      <c r="I1481" s="43"/>
      <c r="J1481" s="43"/>
      <c r="K1481" s="43"/>
      <c r="L1481" s="43"/>
      <c r="M1481" s="43"/>
      <c r="N1481" s="43"/>
      <c r="O1481" s="43"/>
      <c r="P1481" s="43"/>
      <c r="Q1481" s="43"/>
      <c r="R1481" s="43"/>
      <c r="S1481" s="43"/>
      <c r="T1481" s="43"/>
      <c r="U1481" s="43"/>
      <c r="V1481" s="43"/>
      <c r="W1481" s="43"/>
      <c r="X1481" s="41"/>
      <c r="Y1481" s="43"/>
      <c r="Z1481" s="43"/>
      <c r="AA1481" s="43"/>
      <c r="AB1481" s="43"/>
      <c r="AC1481" s="43"/>
      <c r="AD1481" s="43"/>
      <c r="AE1481" s="43"/>
      <c r="AF1481" s="80"/>
      <c r="AG1481" s="43"/>
      <c r="AH1481" s="43"/>
      <c r="AI1481" s="43"/>
      <c r="AJ1481" s="22"/>
      <c r="AK1481" s="151"/>
      <c r="AL1481" s="151"/>
      <c r="AM1481" s="151"/>
      <c r="AN1481" s="151"/>
      <c r="AO1481" s="151"/>
    </row>
    <row r="1482" spans="1:41" s="2" customFormat="1" x14ac:dyDescent="0.2">
      <c r="A1482" s="24"/>
      <c r="B1482" s="24"/>
      <c r="C1482" s="24"/>
      <c r="D1482" s="43"/>
      <c r="E1482" s="43"/>
      <c r="F1482" s="43"/>
      <c r="G1482" s="43"/>
      <c r="H1482" s="43"/>
      <c r="I1482" s="43"/>
      <c r="J1482" s="43"/>
      <c r="K1482" s="43"/>
      <c r="L1482" s="43"/>
      <c r="M1482" s="43"/>
      <c r="N1482" s="43"/>
      <c r="O1482" s="43"/>
      <c r="P1482" s="43"/>
      <c r="Q1482" s="43"/>
      <c r="R1482" s="43"/>
      <c r="S1482" s="43"/>
      <c r="T1482" s="43"/>
      <c r="U1482" s="43"/>
      <c r="V1482" s="43"/>
      <c r="W1482" s="43"/>
      <c r="X1482" s="41"/>
      <c r="Y1482" s="43"/>
      <c r="Z1482" s="43"/>
      <c r="AA1482" s="43"/>
      <c r="AB1482" s="43"/>
      <c r="AC1482" s="43"/>
      <c r="AD1482" s="43"/>
      <c r="AE1482" s="43"/>
      <c r="AF1482" s="80"/>
      <c r="AG1482" s="43"/>
      <c r="AH1482" s="43"/>
      <c r="AI1482" s="43"/>
      <c r="AJ1482" s="22"/>
      <c r="AK1482" s="151"/>
      <c r="AL1482" s="151"/>
      <c r="AM1482" s="151"/>
      <c r="AN1482" s="151"/>
      <c r="AO1482" s="151"/>
    </row>
    <row r="1483" spans="1:41" s="2" customFormat="1" x14ac:dyDescent="0.2">
      <c r="A1483" s="24"/>
      <c r="B1483" s="24"/>
      <c r="C1483" s="24"/>
      <c r="D1483" s="43"/>
      <c r="E1483" s="43"/>
      <c r="F1483" s="43"/>
      <c r="G1483" s="43"/>
      <c r="H1483" s="43"/>
      <c r="I1483" s="43"/>
      <c r="J1483" s="43"/>
      <c r="K1483" s="43"/>
      <c r="L1483" s="43"/>
      <c r="M1483" s="43"/>
      <c r="N1483" s="43"/>
      <c r="O1483" s="43"/>
      <c r="P1483" s="43"/>
      <c r="Q1483" s="43"/>
      <c r="R1483" s="43"/>
      <c r="S1483" s="43"/>
      <c r="T1483" s="43"/>
      <c r="U1483" s="43"/>
      <c r="V1483" s="43"/>
      <c r="W1483" s="43"/>
      <c r="X1483" s="41"/>
      <c r="Y1483" s="43"/>
      <c r="Z1483" s="43"/>
      <c r="AA1483" s="43"/>
      <c r="AB1483" s="43"/>
      <c r="AC1483" s="43"/>
      <c r="AD1483" s="43"/>
      <c r="AE1483" s="43"/>
      <c r="AF1483" s="80"/>
      <c r="AG1483" s="43"/>
      <c r="AH1483" s="43"/>
      <c r="AI1483" s="43"/>
      <c r="AJ1483" s="22"/>
      <c r="AK1483" s="151"/>
      <c r="AL1483" s="151"/>
      <c r="AM1483" s="151"/>
      <c r="AN1483" s="151"/>
      <c r="AO1483" s="151"/>
    </row>
    <row r="1484" spans="1:41" s="2" customFormat="1" x14ac:dyDescent="0.2">
      <c r="A1484" s="24"/>
      <c r="B1484" s="24"/>
      <c r="C1484" s="24"/>
      <c r="D1484" s="43"/>
      <c r="E1484" s="43"/>
      <c r="F1484" s="43"/>
      <c r="G1484" s="43"/>
      <c r="H1484" s="43"/>
      <c r="I1484" s="43"/>
      <c r="J1484" s="43"/>
      <c r="K1484" s="43"/>
      <c r="L1484" s="43"/>
      <c r="M1484" s="43"/>
      <c r="N1484" s="43"/>
      <c r="O1484" s="43"/>
      <c r="P1484" s="43"/>
      <c r="Q1484" s="43"/>
      <c r="R1484" s="43"/>
      <c r="S1484" s="43"/>
      <c r="T1484" s="43"/>
      <c r="U1484" s="43"/>
      <c r="V1484" s="43"/>
      <c r="W1484" s="43"/>
      <c r="X1484" s="41"/>
      <c r="Y1484" s="43"/>
      <c r="Z1484" s="43"/>
      <c r="AA1484" s="43"/>
      <c r="AB1484" s="43"/>
      <c r="AC1484" s="43"/>
      <c r="AD1484" s="43"/>
      <c r="AE1484" s="43"/>
      <c r="AF1484" s="80"/>
      <c r="AG1484" s="43"/>
      <c r="AH1484" s="43"/>
      <c r="AI1484" s="43"/>
      <c r="AJ1484" s="22"/>
      <c r="AK1484" s="151"/>
      <c r="AL1484" s="151"/>
      <c r="AM1484" s="151"/>
      <c r="AN1484" s="151"/>
      <c r="AO1484" s="151"/>
    </row>
    <row r="1485" spans="1:41" s="2" customFormat="1" x14ac:dyDescent="0.2">
      <c r="A1485" s="24"/>
      <c r="B1485" s="24"/>
      <c r="C1485" s="24"/>
      <c r="D1485" s="43"/>
      <c r="E1485" s="43"/>
      <c r="F1485" s="43"/>
      <c r="G1485" s="43"/>
      <c r="H1485" s="43"/>
      <c r="I1485" s="43"/>
      <c r="J1485" s="43"/>
      <c r="K1485" s="43"/>
      <c r="L1485" s="43"/>
      <c r="M1485" s="43"/>
      <c r="N1485" s="43"/>
      <c r="O1485" s="43"/>
      <c r="P1485" s="43"/>
      <c r="Q1485" s="43"/>
      <c r="R1485" s="43"/>
      <c r="S1485" s="43"/>
      <c r="T1485" s="43"/>
      <c r="U1485" s="43"/>
      <c r="V1485" s="43"/>
      <c r="W1485" s="43"/>
      <c r="X1485" s="41"/>
      <c r="Y1485" s="43"/>
      <c r="Z1485" s="43"/>
      <c r="AA1485" s="43"/>
      <c r="AB1485" s="43"/>
      <c r="AC1485" s="43"/>
      <c r="AD1485" s="43"/>
      <c r="AE1485" s="43"/>
      <c r="AF1485" s="80"/>
      <c r="AG1485" s="43"/>
      <c r="AH1485" s="43"/>
      <c r="AI1485" s="43"/>
      <c r="AJ1485" s="22"/>
      <c r="AK1485" s="151"/>
      <c r="AL1485" s="151"/>
      <c r="AM1485" s="151"/>
      <c r="AN1485" s="151"/>
      <c r="AO1485" s="151"/>
    </row>
    <row r="1486" spans="1:41" s="2" customFormat="1" x14ac:dyDescent="0.2">
      <c r="A1486" s="24"/>
      <c r="B1486" s="24"/>
      <c r="C1486" s="24"/>
      <c r="D1486" s="43"/>
      <c r="E1486" s="43"/>
      <c r="F1486" s="43"/>
      <c r="G1486" s="43"/>
      <c r="H1486" s="43"/>
      <c r="I1486" s="43"/>
      <c r="J1486" s="43"/>
      <c r="K1486" s="43"/>
      <c r="L1486" s="43"/>
      <c r="M1486" s="43"/>
      <c r="N1486" s="43"/>
      <c r="O1486" s="43"/>
      <c r="P1486" s="43"/>
      <c r="Q1486" s="43"/>
      <c r="R1486" s="43"/>
      <c r="S1486" s="43"/>
      <c r="T1486" s="43"/>
      <c r="U1486" s="43"/>
      <c r="V1486" s="43"/>
      <c r="W1486" s="43"/>
      <c r="X1486" s="41"/>
      <c r="Y1486" s="43"/>
      <c r="Z1486" s="43"/>
      <c r="AA1486" s="43"/>
      <c r="AB1486" s="43"/>
      <c r="AC1486" s="43"/>
      <c r="AD1486" s="43"/>
      <c r="AE1486" s="43"/>
      <c r="AF1486" s="80"/>
      <c r="AG1486" s="43"/>
      <c r="AH1486" s="43"/>
      <c r="AI1486" s="43"/>
      <c r="AJ1486" s="22"/>
      <c r="AK1486" s="151"/>
      <c r="AL1486" s="151"/>
      <c r="AM1486" s="151"/>
      <c r="AN1486" s="151"/>
      <c r="AO1486" s="151"/>
    </row>
    <row r="1487" spans="1:41" s="2" customFormat="1" x14ac:dyDescent="0.2">
      <c r="A1487" s="24"/>
      <c r="B1487" s="24"/>
      <c r="C1487" s="24"/>
      <c r="D1487" s="43"/>
      <c r="E1487" s="43"/>
      <c r="F1487" s="43"/>
      <c r="G1487" s="43"/>
      <c r="H1487" s="43"/>
      <c r="I1487" s="43"/>
      <c r="J1487" s="43"/>
      <c r="K1487" s="43"/>
      <c r="L1487" s="43"/>
      <c r="M1487" s="43"/>
      <c r="N1487" s="43"/>
      <c r="O1487" s="43"/>
      <c r="P1487" s="43"/>
      <c r="Q1487" s="43"/>
      <c r="R1487" s="43"/>
      <c r="S1487" s="43"/>
      <c r="T1487" s="43"/>
      <c r="U1487" s="43"/>
      <c r="V1487" s="43"/>
      <c r="W1487" s="43"/>
      <c r="X1487" s="41"/>
      <c r="Y1487" s="43"/>
      <c r="Z1487" s="43"/>
      <c r="AA1487" s="43"/>
      <c r="AB1487" s="43"/>
      <c r="AC1487" s="43"/>
      <c r="AD1487" s="43"/>
      <c r="AE1487" s="43"/>
      <c r="AF1487" s="80"/>
      <c r="AG1487" s="43"/>
      <c r="AH1487" s="43"/>
      <c r="AI1487" s="43"/>
      <c r="AJ1487" s="22"/>
      <c r="AK1487" s="151"/>
      <c r="AL1487" s="151"/>
      <c r="AM1487" s="151"/>
      <c r="AN1487" s="151"/>
      <c r="AO1487" s="151"/>
    </row>
    <row r="1488" spans="1:41" s="2" customFormat="1" x14ac:dyDescent="0.2">
      <c r="A1488" s="24"/>
      <c r="B1488" s="24"/>
      <c r="C1488" s="24"/>
      <c r="D1488" s="43"/>
      <c r="E1488" s="43"/>
      <c r="F1488" s="43"/>
      <c r="G1488" s="43"/>
      <c r="H1488" s="43"/>
      <c r="I1488" s="43"/>
      <c r="J1488" s="43"/>
      <c r="K1488" s="43"/>
      <c r="L1488" s="43"/>
      <c r="M1488" s="43"/>
      <c r="N1488" s="43"/>
      <c r="O1488" s="43"/>
      <c r="P1488" s="43"/>
      <c r="Q1488" s="43"/>
      <c r="R1488" s="43"/>
      <c r="S1488" s="43"/>
      <c r="T1488" s="43"/>
      <c r="U1488" s="43"/>
      <c r="V1488" s="43"/>
      <c r="W1488" s="43"/>
      <c r="X1488" s="41"/>
      <c r="Y1488" s="43"/>
      <c r="Z1488" s="43"/>
      <c r="AA1488" s="43"/>
      <c r="AB1488" s="43"/>
      <c r="AC1488" s="43"/>
      <c r="AD1488" s="43"/>
      <c r="AE1488" s="43"/>
      <c r="AF1488" s="80"/>
      <c r="AG1488" s="43"/>
      <c r="AH1488" s="43"/>
      <c r="AI1488" s="43"/>
      <c r="AJ1488" s="22"/>
      <c r="AK1488" s="151"/>
      <c r="AL1488" s="151"/>
      <c r="AM1488" s="151"/>
      <c r="AN1488" s="151"/>
      <c r="AO1488" s="151"/>
    </row>
    <row r="1489" spans="1:41" s="2" customFormat="1" x14ac:dyDescent="0.2">
      <c r="A1489" s="24"/>
      <c r="B1489" s="24"/>
      <c r="C1489" s="24"/>
      <c r="D1489" s="43"/>
      <c r="E1489" s="43"/>
      <c r="F1489" s="43"/>
      <c r="G1489" s="43"/>
      <c r="H1489" s="43"/>
      <c r="I1489" s="43"/>
      <c r="J1489" s="43"/>
      <c r="K1489" s="43"/>
      <c r="L1489" s="43"/>
      <c r="M1489" s="43"/>
      <c r="N1489" s="43"/>
      <c r="O1489" s="43"/>
      <c r="P1489" s="43"/>
      <c r="Q1489" s="43"/>
      <c r="R1489" s="43"/>
      <c r="S1489" s="43"/>
      <c r="T1489" s="43"/>
      <c r="U1489" s="43"/>
      <c r="V1489" s="43"/>
      <c r="W1489" s="43"/>
      <c r="X1489" s="41"/>
      <c r="Y1489" s="43"/>
      <c r="Z1489" s="43"/>
      <c r="AA1489" s="43"/>
      <c r="AB1489" s="43"/>
      <c r="AC1489" s="43"/>
      <c r="AD1489" s="43"/>
      <c r="AE1489" s="43"/>
      <c r="AF1489" s="80"/>
      <c r="AG1489" s="43"/>
      <c r="AH1489" s="43"/>
      <c r="AI1489" s="43"/>
      <c r="AJ1489" s="22"/>
      <c r="AK1489" s="151"/>
      <c r="AL1489" s="151"/>
      <c r="AM1489" s="151"/>
      <c r="AN1489" s="151"/>
      <c r="AO1489" s="151"/>
    </row>
    <row r="1490" spans="1:41" s="2" customFormat="1" x14ac:dyDescent="0.2">
      <c r="A1490" s="24"/>
      <c r="B1490" s="24"/>
      <c r="C1490" s="24"/>
      <c r="D1490" s="43"/>
      <c r="E1490" s="43"/>
      <c r="F1490" s="43"/>
      <c r="G1490" s="43"/>
      <c r="H1490" s="43"/>
      <c r="I1490" s="43"/>
      <c r="J1490" s="43"/>
      <c r="K1490" s="43"/>
      <c r="L1490" s="43"/>
      <c r="M1490" s="43"/>
      <c r="N1490" s="43"/>
      <c r="O1490" s="43"/>
      <c r="P1490" s="43"/>
      <c r="Q1490" s="43"/>
      <c r="R1490" s="43"/>
      <c r="S1490" s="43"/>
      <c r="T1490" s="43"/>
      <c r="U1490" s="43"/>
      <c r="V1490" s="43"/>
      <c r="W1490" s="43"/>
      <c r="X1490" s="41"/>
      <c r="Y1490" s="43"/>
      <c r="Z1490" s="43"/>
      <c r="AA1490" s="43"/>
      <c r="AB1490" s="43"/>
      <c r="AC1490" s="43"/>
      <c r="AD1490" s="43"/>
      <c r="AE1490" s="43"/>
      <c r="AF1490" s="80"/>
      <c r="AG1490" s="43"/>
      <c r="AH1490" s="43"/>
      <c r="AI1490" s="43"/>
      <c r="AJ1490" s="22"/>
      <c r="AK1490" s="151"/>
      <c r="AL1490" s="151"/>
      <c r="AM1490" s="151"/>
      <c r="AN1490" s="151"/>
      <c r="AO1490" s="151"/>
    </row>
    <row r="1491" spans="1:41" s="2" customFormat="1" x14ac:dyDescent="0.2">
      <c r="A1491" s="24"/>
      <c r="B1491" s="24"/>
      <c r="C1491" s="24"/>
      <c r="D1491" s="43"/>
      <c r="E1491" s="43"/>
      <c r="F1491" s="43"/>
      <c r="G1491" s="43"/>
      <c r="H1491" s="43"/>
      <c r="I1491" s="43"/>
      <c r="J1491" s="43"/>
      <c r="K1491" s="43"/>
      <c r="L1491" s="43"/>
      <c r="M1491" s="43"/>
      <c r="N1491" s="43"/>
      <c r="O1491" s="43"/>
      <c r="P1491" s="43"/>
      <c r="Q1491" s="43"/>
      <c r="R1491" s="43"/>
      <c r="S1491" s="43"/>
      <c r="T1491" s="43"/>
      <c r="U1491" s="43"/>
      <c r="V1491" s="43"/>
      <c r="W1491" s="43"/>
      <c r="X1491" s="41"/>
      <c r="Y1491" s="43"/>
      <c r="Z1491" s="43"/>
      <c r="AA1491" s="43"/>
      <c r="AB1491" s="43"/>
      <c r="AC1491" s="43"/>
      <c r="AD1491" s="43"/>
      <c r="AE1491" s="43"/>
      <c r="AF1491" s="80"/>
      <c r="AG1491" s="43"/>
      <c r="AH1491" s="43"/>
      <c r="AI1491" s="43"/>
      <c r="AJ1491" s="22"/>
      <c r="AK1491" s="151"/>
      <c r="AL1491" s="151"/>
      <c r="AM1491" s="151"/>
      <c r="AN1491" s="151"/>
      <c r="AO1491" s="151"/>
    </row>
    <row r="1492" spans="1:41" s="2" customFormat="1" x14ac:dyDescent="0.2">
      <c r="A1492" s="24"/>
      <c r="B1492" s="24"/>
      <c r="C1492" s="24"/>
      <c r="D1492" s="43"/>
      <c r="E1492" s="43"/>
      <c r="F1492" s="43"/>
      <c r="G1492" s="43"/>
      <c r="H1492" s="43"/>
      <c r="I1492" s="43"/>
      <c r="J1492" s="43"/>
      <c r="K1492" s="43"/>
      <c r="L1492" s="43"/>
      <c r="M1492" s="43"/>
      <c r="N1492" s="43"/>
      <c r="O1492" s="43"/>
      <c r="P1492" s="43"/>
      <c r="Q1492" s="43"/>
      <c r="R1492" s="43"/>
      <c r="S1492" s="43"/>
      <c r="T1492" s="43"/>
      <c r="U1492" s="43"/>
      <c r="V1492" s="43"/>
      <c r="W1492" s="43"/>
      <c r="X1492" s="41"/>
      <c r="Y1492" s="43"/>
      <c r="Z1492" s="43"/>
      <c r="AA1492" s="43"/>
      <c r="AB1492" s="43"/>
      <c r="AC1492" s="43"/>
      <c r="AD1492" s="43"/>
      <c r="AE1492" s="43"/>
      <c r="AF1492" s="80"/>
      <c r="AG1492" s="43"/>
      <c r="AH1492" s="43"/>
      <c r="AI1492" s="43"/>
      <c r="AJ1492" s="22"/>
      <c r="AK1492" s="151"/>
      <c r="AL1492" s="151"/>
      <c r="AM1492" s="151"/>
      <c r="AN1492" s="151"/>
      <c r="AO1492" s="151"/>
    </row>
    <row r="1493" spans="1:41" s="2" customFormat="1" x14ac:dyDescent="0.2">
      <c r="A1493" s="24"/>
      <c r="B1493" s="24"/>
      <c r="C1493" s="24"/>
      <c r="D1493" s="43"/>
      <c r="E1493" s="43"/>
      <c r="F1493" s="43"/>
      <c r="G1493" s="43"/>
      <c r="H1493" s="43"/>
      <c r="I1493" s="43"/>
      <c r="J1493" s="43"/>
      <c r="K1493" s="43"/>
      <c r="L1493" s="43"/>
      <c r="M1493" s="43"/>
      <c r="N1493" s="43"/>
      <c r="O1493" s="43"/>
      <c r="P1493" s="43"/>
      <c r="Q1493" s="43"/>
      <c r="R1493" s="43"/>
      <c r="S1493" s="43"/>
      <c r="T1493" s="43"/>
      <c r="U1493" s="43"/>
      <c r="V1493" s="43"/>
      <c r="W1493" s="43"/>
      <c r="X1493" s="41"/>
      <c r="Y1493" s="43"/>
      <c r="Z1493" s="43"/>
      <c r="AA1493" s="43"/>
      <c r="AB1493" s="43"/>
      <c r="AC1493" s="43"/>
      <c r="AD1493" s="43"/>
      <c r="AE1493" s="43"/>
      <c r="AF1493" s="80"/>
      <c r="AG1493" s="43"/>
      <c r="AH1493" s="43"/>
      <c r="AI1493" s="43"/>
      <c r="AJ1493" s="22"/>
      <c r="AK1493" s="151"/>
      <c r="AL1493" s="151"/>
      <c r="AM1493" s="151"/>
      <c r="AN1493" s="151"/>
      <c r="AO1493" s="151"/>
    </row>
    <row r="1494" spans="1:41" s="2" customFormat="1" x14ac:dyDescent="0.2">
      <c r="A1494" s="24"/>
      <c r="B1494" s="24"/>
      <c r="C1494" s="24"/>
      <c r="D1494" s="43"/>
      <c r="E1494" s="43"/>
      <c r="F1494" s="43"/>
      <c r="G1494" s="43"/>
      <c r="H1494" s="43"/>
      <c r="I1494" s="43"/>
      <c r="J1494" s="43"/>
      <c r="K1494" s="43"/>
      <c r="L1494" s="43"/>
      <c r="M1494" s="43"/>
      <c r="N1494" s="43"/>
      <c r="O1494" s="43"/>
      <c r="P1494" s="43"/>
      <c r="Q1494" s="43"/>
      <c r="R1494" s="43"/>
      <c r="S1494" s="43"/>
      <c r="T1494" s="43"/>
      <c r="U1494" s="43"/>
      <c r="V1494" s="43"/>
      <c r="W1494" s="43"/>
      <c r="X1494" s="41"/>
      <c r="Y1494" s="43"/>
      <c r="Z1494" s="43"/>
      <c r="AA1494" s="43"/>
      <c r="AB1494" s="43"/>
      <c r="AC1494" s="43"/>
      <c r="AD1494" s="43"/>
      <c r="AE1494" s="43"/>
      <c r="AF1494" s="80"/>
      <c r="AG1494" s="43"/>
      <c r="AH1494" s="43"/>
      <c r="AI1494" s="43"/>
      <c r="AJ1494" s="22"/>
      <c r="AK1494" s="151"/>
      <c r="AL1494" s="151"/>
      <c r="AM1494" s="151"/>
      <c r="AN1494" s="151"/>
      <c r="AO1494" s="151"/>
    </row>
    <row r="1495" spans="1:41" s="2" customFormat="1" x14ac:dyDescent="0.2">
      <c r="A1495" s="24"/>
      <c r="B1495" s="24"/>
      <c r="C1495" s="24"/>
      <c r="D1495" s="43"/>
      <c r="E1495" s="43"/>
      <c r="F1495" s="43"/>
      <c r="G1495" s="43"/>
      <c r="H1495" s="43"/>
      <c r="I1495" s="43"/>
      <c r="J1495" s="43"/>
      <c r="K1495" s="43"/>
      <c r="L1495" s="43"/>
      <c r="M1495" s="43"/>
      <c r="N1495" s="43"/>
      <c r="O1495" s="43"/>
      <c r="P1495" s="43"/>
      <c r="Q1495" s="43"/>
      <c r="R1495" s="43"/>
      <c r="S1495" s="43"/>
      <c r="T1495" s="43"/>
      <c r="U1495" s="43"/>
      <c r="V1495" s="43"/>
      <c r="W1495" s="43"/>
      <c r="X1495" s="41"/>
      <c r="Y1495" s="43"/>
      <c r="Z1495" s="43"/>
      <c r="AA1495" s="43"/>
      <c r="AB1495" s="43"/>
      <c r="AC1495" s="43"/>
      <c r="AD1495" s="43"/>
      <c r="AE1495" s="43"/>
      <c r="AF1495" s="80"/>
      <c r="AG1495" s="43"/>
      <c r="AH1495" s="43"/>
      <c r="AI1495" s="43"/>
      <c r="AJ1495" s="22"/>
      <c r="AK1495" s="151"/>
      <c r="AL1495" s="151"/>
      <c r="AM1495" s="151"/>
      <c r="AN1495" s="151"/>
      <c r="AO1495" s="151"/>
    </row>
    <row r="1496" spans="1:41" s="2" customFormat="1" x14ac:dyDescent="0.2">
      <c r="A1496" s="24"/>
      <c r="B1496" s="24"/>
      <c r="C1496" s="24"/>
      <c r="D1496" s="43"/>
      <c r="E1496" s="43"/>
      <c r="F1496" s="43"/>
      <c r="G1496" s="43"/>
      <c r="H1496" s="43"/>
      <c r="I1496" s="43"/>
      <c r="J1496" s="43"/>
      <c r="K1496" s="43"/>
      <c r="L1496" s="43"/>
      <c r="M1496" s="43"/>
      <c r="N1496" s="43"/>
      <c r="O1496" s="43"/>
      <c r="P1496" s="43"/>
      <c r="Q1496" s="43"/>
      <c r="R1496" s="43"/>
      <c r="S1496" s="43"/>
      <c r="T1496" s="43"/>
      <c r="U1496" s="43"/>
      <c r="V1496" s="43"/>
      <c r="W1496" s="43"/>
      <c r="X1496" s="41"/>
      <c r="Y1496" s="43"/>
      <c r="Z1496" s="43"/>
      <c r="AA1496" s="43"/>
      <c r="AB1496" s="43"/>
      <c r="AC1496" s="43"/>
      <c r="AD1496" s="43"/>
      <c r="AE1496" s="43"/>
      <c r="AF1496" s="80"/>
      <c r="AG1496" s="43"/>
      <c r="AH1496" s="43"/>
      <c r="AI1496" s="43"/>
      <c r="AJ1496" s="22"/>
      <c r="AK1496" s="151"/>
      <c r="AL1496" s="151"/>
      <c r="AM1496" s="151"/>
      <c r="AN1496" s="151"/>
      <c r="AO1496" s="151"/>
    </row>
    <row r="1497" spans="1:41" s="2" customFormat="1" x14ac:dyDescent="0.2">
      <c r="A1497" s="24"/>
      <c r="B1497" s="24"/>
      <c r="C1497" s="24"/>
      <c r="D1497" s="43"/>
      <c r="E1497" s="43"/>
      <c r="F1497" s="43"/>
      <c r="G1497" s="43"/>
      <c r="H1497" s="43"/>
      <c r="I1497" s="43"/>
      <c r="J1497" s="43"/>
      <c r="K1497" s="43"/>
      <c r="L1497" s="43"/>
      <c r="M1497" s="43"/>
      <c r="N1497" s="43"/>
      <c r="O1497" s="43"/>
      <c r="P1497" s="43"/>
      <c r="Q1497" s="43"/>
      <c r="R1497" s="43"/>
      <c r="S1497" s="43"/>
      <c r="T1497" s="43"/>
      <c r="U1497" s="43"/>
      <c r="V1497" s="43"/>
      <c r="W1497" s="43"/>
      <c r="X1497" s="41"/>
      <c r="Y1497" s="43"/>
      <c r="Z1497" s="43"/>
      <c r="AA1497" s="43"/>
      <c r="AB1497" s="43"/>
      <c r="AC1497" s="43"/>
      <c r="AD1497" s="43"/>
      <c r="AE1497" s="43"/>
      <c r="AF1497" s="80"/>
      <c r="AG1497" s="43"/>
      <c r="AH1497" s="43"/>
      <c r="AI1497" s="43"/>
      <c r="AJ1497" s="22"/>
      <c r="AK1497" s="151"/>
      <c r="AL1497" s="151"/>
      <c r="AM1497" s="151"/>
      <c r="AN1497" s="151"/>
      <c r="AO1497" s="151"/>
    </row>
    <row r="1498" spans="1:41" s="2" customFormat="1" x14ac:dyDescent="0.2">
      <c r="A1498" s="24"/>
      <c r="B1498" s="24"/>
      <c r="C1498" s="24"/>
      <c r="D1498" s="43"/>
      <c r="E1498" s="43"/>
      <c r="F1498" s="43"/>
      <c r="G1498" s="43"/>
      <c r="H1498" s="43"/>
      <c r="I1498" s="43"/>
      <c r="J1498" s="43"/>
      <c r="K1498" s="43"/>
      <c r="L1498" s="43"/>
      <c r="M1498" s="43"/>
      <c r="N1498" s="43"/>
      <c r="O1498" s="43"/>
      <c r="P1498" s="43"/>
      <c r="Q1498" s="43"/>
      <c r="R1498" s="43"/>
      <c r="S1498" s="43"/>
      <c r="T1498" s="43"/>
      <c r="U1498" s="43"/>
      <c r="V1498" s="43"/>
      <c r="W1498" s="43"/>
      <c r="X1498" s="41"/>
      <c r="Y1498" s="43"/>
      <c r="Z1498" s="43"/>
      <c r="AA1498" s="43"/>
      <c r="AB1498" s="43"/>
      <c r="AC1498" s="43"/>
      <c r="AD1498" s="43"/>
      <c r="AE1498" s="43"/>
      <c r="AF1498" s="80"/>
      <c r="AG1498" s="43"/>
      <c r="AH1498" s="43"/>
      <c r="AI1498" s="43"/>
      <c r="AJ1498" s="22"/>
      <c r="AK1498" s="151"/>
      <c r="AL1498" s="151"/>
      <c r="AM1498" s="151"/>
      <c r="AN1498" s="151"/>
      <c r="AO1498" s="151"/>
    </row>
    <row r="1499" spans="1:41" s="2" customFormat="1" x14ac:dyDescent="0.2">
      <c r="A1499" s="24"/>
      <c r="B1499" s="24"/>
      <c r="C1499" s="24"/>
      <c r="D1499" s="43"/>
      <c r="E1499" s="43"/>
      <c r="F1499" s="43"/>
      <c r="G1499" s="43"/>
      <c r="H1499" s="43"/>
      <c r="I1499" s="43"/>
      <c r="J1499" s="43"/>
      <c r="K1499" s="43"/>
      <c r="L1499" s="43"/>
      <c r="M1499" s="43"/>
      <c r="N1499" s="43"/>
      <c r="O1499" s="43"/>
      <c r="P1499" s="43"/>
      <c r="Q1499" s="43"/>
      <c r="R1499" s="43"/>
      <c r="S1499" s="43"/>
      <c r="T1499" s="43"/>
      <c r="U1499" s="43"/>
      <c r="V1499" s="43"/>
      <c r="W1499" s="43"/>
      <c r="X1499" s="41"/>
      <c r="Y1499" s="43"/>
      <c r="Z1499" s="43"/>
      <c r="AA1499" s="43"/>
      <c r="AB1499" s="43"/>
      <c r="AC1499" s="43"/>
      <c r="AD1499" s="43"/>
      <c r="AE1499" s="43"/>
      <c r="AF1499" s="80"/>
      <c r="AG1499" s="43"/>
      <c r="AH1499" s="43"/>
      <c r="AI1499" s="43"/>
      <c r="AJ1499" s="22"/>
      <c r="AK1499" s="151"/>
      <c r="AL1499" s="151"/>
      <c r="AM1499" s="151"/>
      <c r="AN1499" s="151"/>
      <c r="AO1499" s="151"/>
    </row>
    <row r="1500" spans="1:41" s="2" customFormat="1" x14ac:dyDescent="0.2">
      <c r="A1500" s="24"/>
      <c r="B1500" s="24"/>
      <c r="C1500" s="24"/>
      <c r="D1500" s="43"/>
      <c r="E1500" s="43"/>
      <c r="F1500" s="43"/>
      <c r="G1500" s="43"/>
      <c r="H1500" s="43"/>
      <c r="I1500" s="43"/>
      <c r="J1500" s="43"/>
      <c r="K1500" s="43"/>
      <c r="L1500" s="43"/>
      <c r="M1500" s="43"/>
      <c r="N1500" s="43"/>
      <c r="O1500" s="43"/>
      <c r="P1500" s="43"/>
      <c r="Q1500" s="43"/>
      <c r="R1500" s="43"/>
      <c r="S1500" s="43"/>
      <c r="T1500" s="43"/>
      <c r="U1500" s="43"/>
      <c r="V1500" s="43"/>
      <c r="W1500" s="43"/>
      <c r="X1500" s="41"/>
      <c r="Y1500" s="43"/>
      <c r="Z1500" s="43"/>
      <c r="AA1500" s="43"/>
      <c r="AB1500" s="43"/>
      <c r="AC1500" s="43"/>
      <c r="AD1500" s="43"/>
      <c r="AE1500" s="43"/>
      <c r="AF1500" s="80"/>
      <c r="AG1500" s="43"/>
      <c r="AH1500" s="43"/>
      <c r="AI1500" s="43"/>
      <c r="AJ1500" s="22"/>
      <c r="AK1500" s="151"/>
      <c r="AL1500" s="151"/>
      <c r="AM1500" s="151"/>
      <c r="AN1500" s="151"/>
      <c r="AO1500" s="151"/>
    </row>
    <row r="1501" spans="1:41" s="2" customFormat="1" x14ac:dyDescent="0.2">
      <c r="A1501" s="24"/>
      <c r="B1501" s="24"/>
      <c r="C1501" s="24"/>
      <c r="D1501" s="43"/>
      <c r="E1501" s="43"/>
      <c r="F1501" s="43"/>
      <c r="G1501" s="43"/>
      <c r="H1501" s="43"/>
      <c r="I1501" s="43"/>
      <c r="J1501" s="43"/>
      <c r="K1501" s="43"/>
      <c r="L1501" s="43"/>
      <c r="M1501" s="43"/>
      <c r="N1501" s="43"/>
      <c r="O1501" s="43"/>
      <c r="P1501" s="43"/>
      <c r="Q1501" s="43"/>
      <c r="R1501" s="43"/>
      <c r="S1501" s="43"/>
      <c r="T1501" s="43"/>
      <c r="U1501" s="43"/>
      <c r="V1501" s="43"/>
      <c r="W1501" s="43"/>
      <c r="X1501" s="41"/>
      <c r="Y1501" s="43"/>
      <c r="Z1501" s="43"/>
      <c r="AA1501" s="43"/>
      <c r="AB1501" s="43"/>
      <c r="AC1501" s="43"/>
      <c r="AD1501" s="43"/>
      <c r="AE1501" s="43"/>
      <c r="AF1501" s="80"/>
      <c r="AG1501" s="43"/>
      <c r="AH1501" s="43"/>
      <c r="AI1501" s="43"/>
      <c r="AJ1501" s="22"/>
      <c r="AK1501" s="151"/>
      <c r="AL1501" s="151"/>
      <c r="AM1501" s="151"/>
      <c r="AN1501" s="151"/>
      <c r="AO1501" s="151"/>
    </row>
    <row r="1502" spans="1:41" s="2" customFormat="1" x14ac:dyDescent="0.2">
      <c r="A1502" s="24"/>
      <c r="B1502" s="24"/>
      <c r="C1502" s="24"/>
      <c r="D1502" s="43"/>
      <c r="E1502" s="43"/>
      <c r="F1502" s="43"/>
      <c r="G1502" s="43"/>
      <c r="H1502" s="43"/>
      <c r="I1502" s="43"/>
      <c r="J1502" s="43"/>
      <c r="K1502" s="43"/>
      <c r="L1502" s="43"/>
      <c r="M1502" s="43"/>
      <c r="N1502" s="43"/>
      <c r="O1502" s="43"/>
      <c r="P1502" s="43"/>
      <c r="Q1502" s="43"/>
      <c r="R1502" s="43"/>
      <c r="S1502" s="43"/>
      <c r="T1502" s="43"/>
      <c r="U1502" s="43"/>
      <c r="V1502" s="43"/>
      <c r="W1502" s="43"/>
      <c r="X1502" s="41"/>
      <c r="Y1502" s="43"/>
      <c r="Z1502" s="43"/>
      <c r="AA1502" s="43"/>
      <c r="AB1502" s="43"/>
      <c r="AC1502" s="43"/>
      <c r="AD1502" s="43"/>
      <c r="AE1502" s="43"/>
      <c r="AF1502" s="80"/>
      <c r="AG1502" s="43"/>
      <c r="AH1502" s="43"/>
      <c r="AI1502" s="43"/>
      <c r="AJ1502" s="22"/>
      <c r="AK1502" s="151"/>
      <c r="AL1502" s="151"/>
      <c r="AM1502" s="151"/>
      <c r="AN1502" s="151"/>
      <c r="AO1502" s="151"/>
    </row>
    <row r="1503" spans="1:41" s="2" customFormat="1" x14ac:dyDescent="0.2">
      <c r="A1503" s="24"/>
      <c r="B1503" s="24"/>
      <c r="C1503" s="24"/>
      <c r="D1503" s="43"/>
      <c r="E1503" s="43"/>
      <c r="F1503" s="43"/>
      <c r="G1503" s="43"/>
      <c r="H1503" s="43"/>
      <c r="I1503" s="43"/>
      <c r="J1503" s="43"/>
      <c r="K1503" s="43"/>
      <c r="L1503" s="43"/>
      <c r="M1503" s="43"/>
      <c r="N1503" s="43"/>
      <c r="O1503" s="43"/>
      <c r="P1503" s="43"/>
      <c r="Q1503" s="43"/>
      <c r="R1503" s="43"/>
      <c r="S1503" s="43"/>
      <c r="T1503" s="43"/>
      <c r="U1503" s="43"/>
      <c r="V1503" s="43"/>
      <c r="W1503" s="43"/>
      <c r="X1503" s="41"/>
      <c r="Y1503" s="43"/>
      <c r="Z1503" s="43"/>
      <c r="AA1503" s="43"/>
      <c r="AB1503" s="43"/>
      <c r="AC1503" s="43"/>
      <c r="AD1503" s="43"/>
      <c r="AE1503" s="43"/>
      <c r="AF1503" s="80"/>
      <c r="AG1503" s="43"/>
      <c r="AH1503" s="43"/>
      <c r="AI1503" s="43"/>
      <c r="AJ1503" s="22"/>
      <c r="AK1503" s="151"/>
      <c r="AL1503" s="151"/>
      <c r="AM1503" s="151"/>
      <c r="AN1503" s="151"/>
      <c r="AO1503" s="151"/>
    </row>
    <row r="1504" spans="1:41" s="2" customFormat="1" x14ac:dyDescent="0.2">
      <c r="A1504" s="24"/>
      <c r="B1504" s="24"/>
      <c r="C1504" s="24"/>
      <c r="D1504" s="43"/>
      <c r="E1504" s="43"/>
      <c r="F1504" s="43"/>
      <c r="G1504" s="43"/>
      <c r="H1504" s="43"/>
      <c r="I1504" s="43"/>
      <c r="J1504" s="43"/>
      <c r="K1504" s="43"/>
      <c r="L1504" s="43"/>
      <c r="M1504" s="43"/>
      <c r="N1504" s="43"/>
      <c r="O1504" s="43"/>
      <c r="P1504" s="43"/>
      <c r="Q1504" s="43"/>
      <c r="R1504" s="43"/>
      <c r="S1504" s="43"/>
      <c r="T1504" s="43"/>
      <c r="U1504" s="43"/>
      <c r="V1504" s="43"/>
      <c r="W1504" s="43"/>
      <c r="X1504" s="41"/>
      <c r="Y1504" s="43"/>
      <c r="Z1504" s="43"/>
      <c r="AA1504" s="43"/>
      <c r="AB1504" s="43"/>
      <c r="AC1504" s="43"/>
      <c r="AD1504" s="43"/>
      <c r="AE1504" s="43"/>
      <c r="AF1504" s="80"/>
      <c r="AG1504" s="43"/>
      <c r="AH1504" s="43"/>
      <c r="AI1504" s="43"/>
      <c r="AJ1504" s="22"/>
      <c r="AK1504" s="151"/>
      <c r="AL1504" s="151"/>
      <c r="AM1504" s="151"/>
      <c r="AN1504" s="151"/>
      <c r="AO1504" s="151"/>
    </row>
    <row r="1505" spans="1:41" s="2" customFormat="1" x14ac:dyDescent="0.2">
      <c r="A1505" s="24"/>
      <c r="B1505" s="24"/>
      <c r="C1505" s="24"/>
      <c r="D1505" s="43"/>
      <c r="E1505" s="43"/>
      <c r="F1505" s="43"/>
      <c r="G1505" s="43"/>
      <c r="H1505" s="43"/>
      <c r="I1505" s="43"/>
      <c r="J1505" s="43"/>
      <c r="K1505" s="43"/>
      <c r="L1505" s="43"/>
      <c r="M1505" s="43"/>
      <c r="N1505" s="43"/>
      <c r="O1505" s="43"/>
      <c r="P1505" s="43"/>
      <c r="Q1505" s="43"/>
      <c r="R1505" s="43"/>
      <c r="S1505" s="43"/>
      <c r="T1505" s="43"/>
      <c r="U1505" s="43"/>
      <c r="V1505" s="43"/>
      <c r="W1505" s="43"/>
      <c r="X1505" s="41"/>
      <c r="Y1505" s="43"/>
      <c r="Z1505" s="43"/>
      <c r="AA1505" s="43"/>
      <c r="AB1505" s="43"/>
      <c r="AC1505" s="43"/>
      <c r="AD1505" s="43"/>
      <c r="AE1505" s="43"/>
      <c r="AF1505" s="80"/>
      <c r="AG1505" s="43"/>
      <c r="AH1505" s="43"/>
      <c r="AI1505" s="43"/>
      <c r="AJ1505" s="22"/>
      <c r="AK1505" s="151"/>
      <c r="AL1505" s="151"/>
      <c r="AM1505" s="151"/>
      <c r="AN1505" s="151"/>
      <c r="AO1505" s="151"/>
    </row>
    <row r="1506" spans="1:41" s="2" customFormat="1" x14ac:dyDescent="0.2">
      <c r="A1506" s="24"/>
      <c r="B1506" s="24"/>
      <c r="C1506" s="24"/>
      <c r="D1506" s="43"/>
      <c r="E1506" s="43"/>
      <c r="F1506" s="43"/>
      <c r="G1506" s="43"/>
      <c r="H1506" s="43"/>
      <c r="I1506" s="43"/>
      <c r="J1506" s="43"/>
      <c r="K1506" s="43"/>
      <c r="L1506" s="43"/>
      <c r="M1506" s="43"/>
      <c r="N1506" s="43"/>
      <c r="O1506" s="43"/>
      <c r="P1506" s="43"/>
      <c r="Q1506" s="43"/>
      <c r="R1506" s="43"/>
      <c r="S1506" s="43"/>
      <c r="T1506" s="43"/>
      <c r="U1506" s="43"/>
      <c r="V1506" s="43"/>
      <c r="W1506" s="43"/>
      <c r="X1506" s="41"/>
      <c r="Y1506" s="43"/>
      <c r="Z1506" s="43"/>
      <c r="AA1506" s="43"/>
      <c r="AB1506" s="43"/>
      <c r="AC1506" s="43"/>
      <c r="AD1506" s="43"/>
      <c r="AE1506" s="43"/>
      <c r="AF1506" s="80"/>
      <c r="AG1506" s="43"/>
      <c r="AH1506" s="43"/>
      <c r="AI1506" s="43"/>
      <c r="AJ1506" s="22"/>
      <c r="AK1506" s="151"/>
      <c r="AL1506" s="151"/>
      <c r="AM1506" s="151"/>
      <c r="AN1506" s="151"/>
      <c r="AO1506" s="151"/>
    </row>
    <row r="1507" spans="1:41" s="2" customFormat="1" x14ac:dyDescent="0.2">
      <c r="A1507" s="24"/>
      <c r="B1507" s="24"/>
      <c r="C1507" s="24"/>
      <c r="D1507" s="43"/>
      <c r="E1507" s="43"/>
      <c r="F1507" s="43"/>
      <c r="G1507" s="43"/>
      <c r="H1507" s="43"/>
      <c r="I1507" s="43"/>
      <c r="J1507" s="43"/>
      <c r="K1507" s="43"/>
      <c r="L1507" s="43"/>
      <c r="M1507" s="43"/>
      <c r="N1507" s="43"/>
      <c r="O1507" s="43"/>
      <c r="P1507" s="43"/>
      <c r="Q1507" s="43"/>
      <c r="R1507" s="43"/>
      <c r="S1507" s="43"/>
      <c r="T1507" s="43"/>
      <c r="U1507" s="43"/>
      <c r="V1507" s="43"/>
      <c r="W1507" s="43"/>
      <c r="X1507" s="41"/>
      <c r="Y1507" s="43"/>
      <c r="Z1507" s="43"/>
      <c r="AA1507" s="43"/>
      <c r="AB1507" s="43"/>
      <c r="AC1507" s="43"/>
      <c r="AD1507" s="43"/>
      <c r="AE1507" s="43"/>
      <c r="AF1507" s="80"/>
      <c r="AG1507" s="43"/>
      <c r="AH1507" s="43"/>
      <c r="AI1507" s="43"/>
      <c r="AJ1507" s="22"/>
      <c r="AK1507" s="151"/>
      <c r="AL1507" s="151"/>
      <c r="AM1507" s="151"/>
      <c r="AN1507" s="151"/>
      <c r="AO1507" s="151"/>
    </row>
    <row r="1508" spans="1:41" s="2" customFormat="1" x14ac:dyDescent="0.2">
      <c r="A1508" s="24"/>
      <c r="B1508" s="24"/>
      <c r="C1508" s="24"/>
      <c r="D1508" s="43"/>
      <c r="E1508" s="43"/>
      <c r="F1508" s="43"/>
      <c r="G1508" s="43"/>
      <c r="H1508" s="43"/>
      <c r="I1508" s="43"/>
      <c r="J1508" s="43"/>
      <c r="K1508" s="43"/>
      <c r="L1508" s="43"/>
      <c r="M1508" s="43"/>
      <c r="N1508" s="43"/>
      <c r="O1508" s="43"/>
      <c r="P1508" s="43"/>
      <c r="Q1508" s="43"/>
      <c r="R1508" s="43"/>
      <c r="S1508" s="43"/>
      <c r="T1508" s="43"/>
      <c r="U1508" s="43"/>
      <c r="V1508" s="43"/>
      <c r="W1508" s="43"/>
      <c r="X1508" s="41"/>
      <c r="Y1508" s="43"/>
      <c r="Z1508" s="43"/>
      <c r="AA1508" s="43"/>
      <c r="AB1508" s="43"/>
      <c r="AC1508" s="43"/>
      <c r="AD1508" s="43"/>
      <c r="AE1508" s="43"/>
      <c r="AF1508" s="80"/>
      <c r="AG1508" s="43"/>
      <c r="AH1508" s="43"/>
      <c r="AI1508" s="43"/>
      <c r="AJ1508" s="22"/>
      <c r="AK1508" s="151"/>
      <c r="AL1508" s="151"/>
      <c r="AM1508" s="151"/>
      <c r="AN1508" s="151"/>
      <c r="AO1508" s="151"/>
    </row>
    <row r="1509" spans="1:41" s="2" customFormat="1" x14ac:dyDescent="0.2">
      <c r="A1509" s="24"/>
      <c r="B1509" s="24"/>
      <c r="C1509" s="24"/>
      <c r="D1509" s="43"/>
      <c r="E1509" s="43"/>
      <c r="F1509" s="43"/>
      <c r="G1509" s="43"/>
      <c r="H1509" s="43"/>
      <c r="I1509" s="43"/>
      <c r="J1509" s="43"/>
      <c r="K1509" s="43"/>
      <c r="L1509" s="43"/>
      <c r="M1509" s="43"/>
      <c r="N1509" s="43"/>
      <c r="O1509" s="43"/>
      <c r="P1509" s="43"/>
      <c r="Q1509" s="43"/>
      <c r="R1509" s="43"/>
      <c r="S1509" s="43"/>
      <c r="T1509" s="43"/>
      <c r="U1509" s="43"/>
      <c r="V1509" s="43"/>
      <c r="W1509" s="43"/>
      <c r="X1509" s="41"/>
      <c r="Y1509" s="43"/>
      <c r="Z1509" s="43"/>
      <c r="AA1509" s="43"/>
      <c r="AB1509" s="43"/>
      <c r="AC1509" s="43"/>
      <c r="AD1509" s="43"/>
      <c r="AE1509" s="43"/>
      <c r="AF1509" s="80"/>
      <c r="AG1509" s="43"/>
      <c r="AH1509" s="43"/>
      <c r="AI1509" s="43"/>
      <c r="AJ1509" s="22"/>
      <c r="AK1509" s="151"/>
      <c r="AL1509" s="151"/>
      <c r="AM1509" s="151"/>
      <c r="AN1509" s="151"/>
      <c r="AO1509" s="151"/>
    </row>
    <row r="1510" spans="1:41" s="2" customFormat="1" x14ac:dyDescent="0.2">
      <c r="A1510" s="24"/>
      <c r="B1510" s="24"/>
      <c r="C1510" s="24"/>
      <c r="D1510" s="43"/>
      <c r="E1510" s="43"/>
      <c r="F1510" s="43"/>
      <c r="G1510" s="43"/>
      <c r="H1510" s="43"/>
      <c r="I1510" s="43"/>
      <c r="J1510" s="43"/>
      <c r="K1510" s="43"/>
      <c r="L1510" s="43"/>
      <c r="M1510" s="43"/>
      <c r="N1510" s="43"/>
      <c r="O1510" s="43"/>
      <c r="P1510" s="43"/>
      <c r="Q1510" s="43"/>
      <c r="R1510" s="43"/>
      <c r="S1510" s="43"/>
      <c r="T1510" s="43"/>
      <c r="U1510" s="43"/>
      <c r="V1510" s="43"/>
      <c r="W1510" s="43"/>
      <c r="X1510" s="41"/>
      <c r="Y1510" s="43"/>
      <c r="Z1510" s="43"/>
      <c r="AA1510" s="43"/>
      <c r="AB1510" s="43"/>
      <c r="AC1510" s="43"/>
      <c r="AD1510" s="43"/>
      <c r="AE1510" s="43"/>
      <c r="AF1510" s="80"/>
      <c r="AG1510" s="43"/>
      <c r="AH1510" s="43"/>
      <c r="AI1510" s="43"/>
      <c r="AJ1510" s="22"/>
      <c r="AK1510" s="151"/>
      <c r="AL1510" s="151"/>
      <c r="AM1510" s="151"/>
      <c r="AN1510" s="151"/>
      <c r="AO1510" s="151"/>
    </row>
    <row r="1511" spans="1:41" s="2" customFormat="1" x14ac:dyDescent="0.2">
      <c r="A1511" s="24"/>
      <c r="B1511" s="24"/>
      <c r="C1511" s="24"/>
      <c r="D1511" s="43"/>
      <c r="E1511" s="43"/>
      <c r="F1511" s="43"/>
      <c r="G1511" s="43"/>
      <c r="H1511" s="43"/>
      <c r="I1511" s="43"/>
      <c r="J1511" s="43"/>
      <c r="K1511" s="43"/>
      <c r="L1511" s="43"/>
      <c r="M1511" s="43"/>
      <c r="N1511" s="43"/>
      <c r="O1511" s="43"/>
      <c r="P1511" s="43"/>
      <c r="Q1511" s="43"/>
      <c r="R1511" s="43"/>
      <c r="S1511" s="43"/>
      <c r="T1511" s="43"/>
      <c r="U1511" s="43"/>
      <c r="V1511" s="43"/>
      <c r="W1511" s="43"/>
      <c r="X1511" s="41"/>
      <c r="Y1511" s="43"/>
      <c r="Z1511" s="43"/>
      <c r="AA1511" s="43"/>
      <c r="AB1511" s="43"/>
      <c r="AC1511" s="43"/>
      <c r="AD1511" s="43"/>
      <c r="AE1511" s="43"/>
      <c r="AF1511" s="80"/>
      <c r="AG1511" s="43"/>
      <c r="AH1511" s="43"/>
      <c r="AI1511" s="43"/>
      <c r="AJ1511" s="22"/>
      <c r="AK1511" s="151"/>
      <c r="AL1511" s="151"/>
      <c r="AM1511" s="151"/>
      <c r="AN1511" s="151"/>
      <c r="AO1511" s="151"/>
    </row>
    <row r="1512" spans="1:41" s="2" customFormat="1" x14ac:dyDescent="0.2">
      <c r="A1512" s="24"/>
      <c r="B1512" s="24"/>
      <c r="C1512" s="24"/>
      <c r="D1512" s="43"/>
      <c r="E1512" s="43"/>
      <c r="F1512" s="43"/>
      <c r="G1512" s="43"/>
      <c r="H1512" s="43"/>
      <c r="I1512" s="43"/>
      <c r="J1512" s="43"/>
      <c r="K1512" s="43"/>
      <c r="L1512" s="43"/>
      <c r="M1512" s="43"/>
      <c r="N1512" s="43"/>
      <c r="O1512" s="43"/>
      <c r="P1512" s="43"/>
      <c r="Q1512" s="43"/>
      <c r="R1512" s="43"/>
      <c r="S1512" s="43"/>
      <c r="T1512" s="43"/>
      <c r="U1512" s="43"/>
      <c r="V1512" s="43"/>
      <c r="W1512" s="43"/>
      <c r="X1512" s="41"/>
      <c r="Y1512" s="43"/>
      <c r="Z1512" s="43"/>
      <c r="AA1512" s="43"/>
      <c r="AB1512" s="43"/>
      <c r="AC1512" s="43"/>
      <c r="AD1512" s="43"/>
      <c r="AE1512" s="43"/>
      <c r="AF1512" s="80"/>
      <c r="AG1512" s="43"/>
      <c r="AH1512" s="43"/>
      <c r="AI1512" s="43"/>
      <c r="AJ1512" s="22"/>
      <c r="AK1512" s="151"/>
      <c r="AL1512" s="151"/>
      <c r="AM1512" s="151"/>
      <c r="AN1512" s="151"/>
      <c r="AO1512" s="151"/>
    </row>
    <row r="1513" spans="1:41" s="2" customFormat="1" x14ac:dyDescent="0.2">
      <c r="A1513" s="24"/>
      <c r="B1513" s="24"/>
      <c r="C1513" s="24"/>
      <c r="D1513" s="43"/>
      <c r="E1513" s="43"/>
      <c r="F1513" s="43"/>
      <c r="G1513" s="43"/>
      <c r="H1513" s="43"/>
      <c r="I1513" s="43"/>
      <c r="J1513" s="43"/>
      <c r="K1513" s="43"/>
      <c r="L1513" s="43"/>
      <c r="M1513" s="43"/>
      <c r="N1513" s="43"/>
      <c r="O1513" s="43"/>
      <c r="P1513" s="43"/>
      <c r="Q1513" s="43"/>
      <c r="R1513" s="43"/>
      <c r="S1513" s="43"/>
      <c r="T1513" s="43"/>
      <c r="U1513" s="43"/>
      <c r="V1513" s="43"/>
      <c r="W1513" s="43"/>
      <c r="X1513" s="41"/>
      <c r="Y1513" s="43"/>
      <c r="Z1513" s="43"/>
      <c r="AA1513" s="43"/>
      <c r="AB1513" s="43"/>
      <c r="AC1513" s="43"/>
      <c r="AD1513" s="43"/>
      <c r="AE1513" s="43"/>
      <c r="AF1513" s="80"/>
      <c r="AG1513" s="43"/>
      <c r="AH1513" s="43"/>
      <c r="AI1513" s="43"/>
      <c r="AJ1513" s="22"/>
      <c r="AK1513" s="151"/>
      <c r="AL1513" s="151"/>
      <c r="AM1513" s="151"/>
      <c r="AN1513" s="151"/>
      <c r="AO1513" s="151"/>
    </row>
    <row r="1514" spans="1:41" s="2" customFormat="1" x14ac:dyDescent="0.2">
      <c r="A1514" s="24"/>
      <c r="B1514" s="24"/>
      <c r="C1514" s="24"/>
      <c r="D1514" s="43"/>
      <c r="E1514" s="43"/>
      <c r="F1514" s="43"/>
      <c r="G1514" s="43"/>
      <c r="H1514" s="43"/>
      <c r="I1514" s="43"/>
      <c r="J1514" s="43"/>
      <c r="K1514" s="43"/>
      <c r="L1514" s="43"/>
      <c r="M1514" s="43"/>
      <c r="N1514" s="43"/>
      <c r="O1514" s="43"/>
      <c r="P1514" s="43"/>
      <c r="Q1514" s="43"/>
      <c r="R1514" s="43"/>
      <c r="S1514" s="43"/>
      <c r="T1514" s="43"/>
      <c r="U1514" s="43"/>
      <c r="V1514" s="43"/>
      <c r="W1514" s="43"/>
      <c r="X1514" s="41"/>
      <c r="Y1514" s="43"/>
      <c r="Z1514" s="43"/>
      <c r="AA1514" s="43"/>
      <c r="AB1514" s="43"/>
      <c r="AC1514" s="43"/>
      <c r="AD1514" s="43"/>
      <c r="AE1514" s="43"/>
      <c r="AF1514" s="80"/>
      <c r="AG1514" s="43"/>
      <c r="AH1514" s="43"/>
      <c r="AI1514" s="43"/>
      <c r="AJ1514" s="22"/>
      <c r="AK1514" s="151"/>
      <c r="AL1514" s="151"/>
      <c r="AM1514" s="151"/>
      <c r="AN1514" s="151"/>
      <c r="AO1514" s="151"/>
    </row>
    <row r="1515" spans="1:41" s="2" customFormat="1" x14ac:dyDescent="0.2">
      <c r="A1515" s="24"/>
      <c r="B1515" s="24"/>
      <c r="C1515" s="24"/>
      <c r="D1515" s="43"/>
      <c r="E1515" s="43"/>
      <c r="F1515" s="43"/>
      <c r="G1515" s="43"/>
      <c r="H1515" s="43"/>
      <c r="I1515" s="43"/>
      <c r="J1515" s="43"/>
      <c r="K1515" s="43"/>
      <c r="L1515" s="43"/>
      <c r="M1515" s="43"/>
      <c r="N1515" s="43"/>
      <c r="O1515" s="43"/>
      <c r="P1515" s="43"/>
      <c r="Q1515" s="43"/>
      <c r="R1515" s="43"/>
      <c r="S1515" s="43"/>
      <c r="T1515" s="43"/>
      <c r="U1515" s="43"/>
      <c r="V1515" s="43"/>
      <c r="W1515" s="43"/>
      <c r="X1515" s="41"/>
      <c r="Y1515" s="43"/>
      <c r="Z1515" s="43"/>
      <c r="AA1515" s="43"/>
      <c r="AB1515" s="43"/>
      <c r="AC1515" s="43"/>
      <c r="AD1515" s="43"/>
      <c r="AE1515" s="43"/>
      <c r="AF1515" s="80"/>
      <c r="AG1515" s="43"/>
      <c r="AH1515" s="43"/>
      <c r="AI1515" s="43"/>
      <c r="AJ1515" s="22"/>
      <c r="AK1515" s="151"/>
      <c r="AL1515" s="151"/>
      <c r="AM1515" s="151"/>
      <c r="AN1515" s="151"/>
      <c r="AO1515" s="151"/>
    </row>
    <row r="1516" spans="1:41" s="2" customFormat="1" x14ac:dyDescent="0.2">
      <c r="A1516" s="24"/>
      <c r="B1516" s="24"/>
      <c r="C1516" s="24"/>
      <c r="D1516" s="43"/>
      <c r="E1516" s="43"/>
      <c r="F1516" s="43"/>
      <c r="G1516" s="43"/>
      <c r="H1516" s="43"/>
      <c r="I1516" s="43"/>
      <c r="J1516" s="43"/>
      <c r="K1516" s="43"/>
      <c r="L1516" s="43"/>
      <c r="M1516" s="43"/>
      <c r="N1516" s="43"/>
      <c r="O1516" s="43"/>
      <c r="P1516" s="43"/>
      <c r="Q1516" s="43"/>
      <c r="R1516" s="43"/>
      <c r="S1516" s="43"/>
      <c r="T1516" s="43"/>
      <c r="U1516" s="43"/>
      <c r="V1516" s="43"/>
      <c r="W1516" s="43"/>
      <c r="X1516" s="41"/>
      <c r="Y1516" s="43"/>
      <c r="Z1516" s="43"/>
      <c r="AA1516" s="43"/>
      <c r="AB1516" s="43"/>
      <c r="AC1516" s="43"/>
      <c r="AD1516" s="43"/>
      <c r="AE1516" s="43"/>
      <c r="AF1516" s="80"/>
      <c r="AG1516" s="43"/>
      <c r="AH1516" s="43"/>
      <c r="AI1516" s="43"/>
      <c r="AJ1516" s="22"/>
      <c r="AK1516" s="151"/>
      <c r="AL1516" s="151"/>
      <c r="AM1516" s="151"/>
      <c r="AN1516" s="151"/>
      <c r="AO1516" s="151"/>
    </row>
    <row r="1517" spans="1:41" s="2" customFormat="1" x14ac:dyDescent="0.2">
      <c r="A1517" s="24"/>
      <c r="B1517" s="24"/>
      <c r="C1517" s="24"/>
      <c r="D1517" s="43"/>
      <c r="E1517" s="43"/>
      <c r="F1517" s="43"/>
      <c r="G1517" s="43"/>
      <c r="H1517" s="43"/>
      <c r="I1517" s="43"/>
      <c r="J1517" s="43"/>
      <c r="K1517" s="43"/>
      <c r="L1517" s="43"/>
      <c r="M1517" s="43"/>
      <c r="N1517" s="43"/>
      <c r="O1517" s="43"/>
      <c r="P1517" s="43"/>
      <c r="Q1517" s="43"/>
      <c r="R1517" s="43"/>
      <c r="S1517" s="43"/>
      <c r="T1517" s="43"/>
      <c r="U1517" s="43"/>
      <c r="V1517" s="43"/>
      <c r="W1517" s="43"/>
      <c r="X1517" s="41"/>
      <c r="Y1517" s="43"/>
      <c r="Z1517" s="43"/>
      <c r="AA1517" s="43"/>
      <c r="AB1517" s="43"/>
      <c r="AC1517" s="43"/>
      <c r="AD1517" s="43"/>
      <c r="AE1517" s="43"/>
      <c r="AF1517" s="80"/>
      <c r="AG1517" s="43"/>
      <c r="AH1517" s="43"/>
      <c r="AI1517" s="43"/>
      <c r="AJ1517" s="22"/>
      <c r="AK1517" s="151"/>
      <c r="AL1517" s="151"/>
      <c r="AM1517" s="151"/>
      <c r="AN1517" s="151"/>
      <c r="AO1517" s="151"/>
    </row>
    <row r="1518" spans="1:41" s="2" customFormat="1" x14ac:dyDescent="0.2">
      <c r="A1518" s="24"/>
      <c r="B1518" s="24"/>
      <c r="C1518" s="24"/>
      <c r="D1518" s="43"/>
      <c r="E1518" s="43"/>
      <c r="F1518" s="43"/>
      <c r="G1518" s="43"/>
      <c r="H1518" s="43"/>
      <c r="I1518" s="43"/>
      <c r="J1518" s="43"/>
      <c r="K1518" s="43"/>
      <c r="L1518" s="43"/>
      <c r="M1518" s="43"/>
      <c r="N1518" s="43"/>
      <c r="O1518" s="43"/>
      <c r="P1518" s="43"/>
      <c r="Q1518" s="43"/>
      <c r="R1518" s="43"/>
      <c r="S1518" s="43"/>
      <c r="T1518" s="43"/>
      <c r="U1518" s="43"/>
      <c r="V1518" s="43"/>
      <c r="W1518" s="43"/>
      <c r="X1518" s="41"/>
      <c r="Y1518" s="43"/>
      <c r="Z1518" s="43"/>
      <c r="AA1518" s="43"/>
      <c r="AB1518" s="43"/>
      <c r="AC1518" s="43"/>
      <c r="AD1518" s="43"/>
      <c r="AE1518" s="43"/>
      <c r="AF1518" s="80"/>
      <c r="AG1518" s="43"/>
      <c r="AH1518" s="43"/>
      <c r="AI1518" s="43"/>
      <c r="AJ1518" s="22"/>
      <c r="AK1518" s="151"/>
      <c r="AL1518" s="151"/>
      <c r="AM1518" s="151"/>
      <c r="AN1518" s="151"/>
      <c r="AO1518" s="151"/>
    </row>
    <row r="1519" spans="1:41" s="2" customFormat="1" x14ac:dyDescent="0.2">
      <c r="A1519" s="24"/>
      <c r="B1519" s="24"/>
      <c r="C1519" s="24"/>
      <c r="D1519" s="43"/>
      <c r="E1519" s="43"/>
      <c r="F1519" s="43"/>
      <c r="G1519" s="43"/>
      <c r="H1519" s="43"/>
      <c r="I1519" s="43"/>
      <c r="J1519" s="43"/>
      <c r="K1519" s="43"/>
      <c r="L1519" s="43"/>
      <c r="M1519" s="43"/>
      <c r="N1519" s="43"/>
      <c r="O1519" s="43"/>
      <c r="P1519" s="43"/>
      <c r="Q1519" s="43"/>
      <c r="R1519" s="43"/>
      <c r="S1519" s="43"/>
      <c r="T1519" s="43"/>
      <c r="U1519" s="43"/>
      <c r="V1519" s="43"/>
      <c r="W1519" s="43"/>
      <c r="X1519" s="41"/>
      <c r="Y1519" s="43"/>
      <c r="Z1519" s="43"/>
      <c r="AA1519" s="43"/>
      <c r="AB1519" s="43"/>
      <c r="AC1519" s="43"/>
      <c r="AD1519" s="43"/>
      <c r="AE1519" s="43"/>
      <c r="AF1519" s="80"/>
      <c r="AG1519" s="43"/>
      <c r="AH1519" s="43"/>
      <c r="AI1519" s="43"/>
      <c r="AJ1519" s="22"/>
      <c r="AK1519" s="151"/>
      <c r="AL1519" s="151"/>
      <c r="AM1519" s="151"/>
      <c r="AN1519" s="151"/>
      <c r="AO1519" s="151"/>
    </row>
    <row r="1520" spans="1:41" s="2" customFormat="1" x14ac:dyDescent="0.2">
      <c r="A1520" s="24"/>
      <c r="B1520" s="24"/>
      <c r="C1520" s="24"/>
      <c r="D1520" s="43"/>
      <c r="E1520" s="43"/>
      <c r="F1520" s="43"/>
      <c r="G1520" s="43"/>
      <c r="H1520" s="43"/>
      <c r="I1520" s="43"/>
      <c r="J1520" s="43"/>
      <c r="K1520" s="43"/>
      <c r="L1520" s="43"/>
      <c r="M1520" s="43"/>
      <c r="N1520" s="43"/>
      <c r="O1520" s="43"/>
      <c r="P1520" s="43"/>
      <c r="Q1520" s="43"/>
      <c r="R1520" s="43"/>
      <c r="S1520" s="43"/>
      <c r="T1520" s="43"/>
      <c r="U1520" s="43"/>
      <c r="V1520" s="43"/>
      <c r="W1520" s="43"/>
      <c r="X1520" s="41"/>
      <c r="Y1520" s="43"/>
      <c r="Z1520" s="43"/>
      <c r="AA1520" s="43"/>
      <c r="AB1520" s="43"/>
      <c r="AC1520" s="43"/>
      <c r="AD1520" s="43"/>
      <c r="AE1520" s="43"/>
      <c r="AF1520" s="80"/>
      <c r="AG1520" s="43"/>
      <c r="AH1520" s="43"/>
      <c r="AI1520" s="43"/>
      <c r="AJ1520" s="22"/>
      <c r="AK1520" s="151"/>
      <c r="AL1520" s="151"/>
      <c r="AM1520" s="151"/>
      <c r="AN1520" s="151"/>
      <c r="AO1520" s="151"/>
    </row>
    <row r="1521" spans="1:41" s="2" customFormat="1" x14ac:dyDescent="0.2">
      <c r="A1521" s="24"/>
      <c r="B1521" s="24"/>
      <c r="C1521" s="24"/>
      <c r="D1521" s="43"/>
      <c r="E1521" s="43"/>
      <c r="F1521" s="43"/>
      <c r="G1521" s="43"/>
      <c r="H1521" s="43"/>
      <c r="I1521" s="43"/>
      <c r="J1521" s="43"/>
      <c r="K1521" s="43"/>
      <c r="L1521" s="43"/>
      <c r="M1521" s="43"/>
      <c r="N1521" s="43"/>
      <c r="O1521" s="43"/>
      <c r="P1521" s="43"/>
      <c r="Q1521" s="43"/>
      <c r="R1521" s="43"/>
      <c r="S1521" s="43"/>
      <c r="T1521" s="43"/>
      <c r="U1521" s="43"/>
      <c r="V1521" s="43"/>
      <c r="W1521" s="43"/>
      <c r="X1521" s="41"/>
      <c r="Y1521" s="43"/>
      <c r="Z1521" s="43"/>
      <c r="AA1521" s="43"/>
      <c r="AB1521" s="43"/>
      <c r="AC1521" s="43"/>
      <c r="AD1521" s="43"/>
      <c r="AE1521" s="43"/>
      <c r="AF1521" s="80"/>
      <c r="AG1521" s="43"/>
      <c r="AH1521" s="43"/>
      <c r="AI1521" s="43"/>
      <c r="AJ1521" s="22"/>
      <c r="AK1521" s="151"/>
      <c r="AL1521" s="151"/>
      <c r="AM1521" s="151"/>
      <c r="AN1521" s="151"/>
      <c r="AO1521" s="151"/>
    </row>
    <row r="1522" spans="1:41" s="2" customFormat="1" x14ac:dyDescent="0.2">
      <c r="A1522" s="24"/>
      <c r="B1522" s="24"/>
      <c r="C1522" s="24"/>
      <c r="D1522" s="43"/>
      <c r="E1522" s="43"/>
      <c r="F1522" s="43"/>
      <c r="G1522" s="43"/>
      <c r="H1522" s="43"/>
      <c r="I1522" s="43"/>
      <c r="J1522" s="43"/>
      <c r="K1522" s="43"/>
      <c r="L1522" s="43"/>
      <c r="M1522" s="43"/>
      <c r="N1522" s="43"/>
      <c r="O1522" s="43"/>
      <c r="P1522" s="43"/>
      <c r="Q1522" s="43"/>
      <c r="R1522" s="43"/>
      <c r="S1522" s="43"/>
      <c r="T1522" s="43"/>
      <c r="U1522" s="43"/>
      <c r="V1522" s="43"/>
      <c r="W1522" s="43"/>
      <c r="X1522" s="41"/>
      <c r="Y1522" s="43"/>
      <c r="Z1522" s="43"/>
      <c r="AA1522" s="43"/>
      <c r="AB1522" s="43"/>
      <c r="AC1522" s="43"/>
      <c r="AD1522" s="43"/>
      <c r="AE1522" s="43"/>
      <c r="AF1522" s="80"/>
      <c r="AG1522" s="43"/>
      <c r="AH1522" s="43"/>
      <c r="AI1522" s="43"/>
      <c r="AJ1522" s="22"/>
      <c r="AK1522" s="151"/>
      <c r="AL1522" s="151"/>
      <c r="AM1522" s="151"/>
      <c r="AN1522" s="151"/>
      <c r="AO1522" s="151"/>
    </row>
    <row r="1523" spans="1:41" s="2" customFormat="1" x14ac:dyDescent="0.2">
      <c r="A1523" s="24"/>
      <c r="B1523" s="24"/>
      <c r="C1523" s="24"/>
      <c r="D1523" s="43"/>
      <c r="E1523" s="43"/>
      <c r="F1523" s="43"/>
      <c r="G1523" s="43"/>
      <c r="H1523" s="43"/>
      <c r="I1523" s="43"/>
      <c r="J1523" s="43"/>
      <c r="K1523" s="43"/>
      <c r="L1523" s="43"/>
      <c r="M1523" s="43"/>
      <c r="N1523" s="43"/>
      <c r="O1523" s="43"/>
      <c r="P1523" s="43"/>
      <c r="Q1523" s="43"/>
      <c r="R1523" s="43"/>
      <c r="S1523" s="43"/>
      <c r="T1523" s="43"/>
      <c r="U1523" s="43"/>
      <c r="V1523" s="43"/>
      <c r="W1523" s="43"/>
      <c r="X1523" s="41"/>
      <c r="Y1523" s="43"/>
      <c r="Z1523" s="43"/>
      <c r="AA1523" s="43"/>
      <c r="AB1523" s="43"/>
      <c r="AC1523" s="43"/>
      <c r="AD1523" s="43"/>
      <c r="AE1523" s="43"/>
      <c r="AF1523" s="80"/>
      <c r="AG1523" s="43"/>
      <c r="AH1523" s="43"/>
      <c r="AI1523" s="43"/>
      <c r="AJ1523" s="22"/>
      <c r="AK1523" s="151"/>
      <c r="AL1523" s="151"/>
      <c r="AM1523" s="151"/>
      <c r="AN1523" s="151"/>
      <c r="AO1523" s="151"/>
    </row>
    <row r="1524" spans="1:41" s="2" customFormat="1" x14ac:dyDescent="0.2">
      <c r="A1524" s="24"/>
      <c r="B1524" s="24"/>
      <c r="C1524" s="24"/>
      <c r="D1524" s="43"/>
      <c r="E1524" s="43"/>
      <c r="F1524" s="43"/>
      <c r="G1524" s="43"/>
      <c r="H1524" s="43"/>
      <c r="I1524" s="43"/>
      <c r="J1524" s="43"/>
      <c r="K1524" s="43"/>
      <c r="L1524" s="43"/>
      <c r="M1524" s="43"/>
      <c r="N1524" s="43"/>
      <c r="O1524" s="43"/>
      <c r="P1524" s="43"/>
      <c r="Q1524" s="43"/>
      <c r="R1524" s="43"/>
      <c r="S1524" s="43"/>
      <c r="T1524" s="43"/>
      <c r="U1524" s="43"/>
      <c r="V1524" s="43"/>
      <c r="W1524" s="43"/>
      <c r="X1524" s="41"/>
      <c r="Y1524" s="43"/>
      <c r="Z1524" s="43"/>
      <c r="AA1524" s="43"/>
      <c r="AB1524" s="43"/>
      <c r="AC1524" s="43"/>
      <c r="AD1524" s="43"/>
      <c r="AE1524" s="43"/>
      <c r="AF1524" s="80"/>
      <c r="AG1524" s="43"/>
      <c r="AH1524" s="43"/>
      <c r="AI1524" s="43"/>
      <c r="AJ1524" s="22"/>
      <c r="AK1524" s="151"/>
      <c r="AL1524" s="151"/>
      <c r="AM1524" s="151"/>
      <c r="AN1524" s="151"/>
      <c r="AO1524" s="151"/>
    </row>
    <row r="1525" spans="1:41" s="2" customFormat="1" x14ac:dyDescent="0.2">
      <c r="A1525" s="24"/>
      <c r="B1525" s="24"/>
      <c r="C1525" s="24"/>
      <c r="D1525" s="43"/>
      <c r="E1525" s="43"/>
      <c r="F1525" s="43"/>
      <c r="G1525" s="43"/>
      <c r="H1525" s="43"/>
      <c r="I1525" s="43"/>
      <c r="J1525" s="43"/>
      <c r="K1525" s="43"/>
      <c r="L1525" s="43"/>
      <c r="M1525" s="43"/>
      <c r="N1525" s="43"/>
      <c r="O1525" s="43"/>
      <c r="P1525" s="43"/>
      <c r="Q1525" s="43"/>
      <c r="R1525" s="43"/>
      <c r="S1525" s="43"/>
      <c r="T1525" s="43"/>
      <c r="U1525" s="43"/>
      <c r="V1525" s="43"/>
      <c r="W1525" s="43"/>
      <c r="X1525" s="41"/>
      <c r="Y1525" s="43"/>
      <c r="Z1525" s="43"/>
      <c r="AA1525" s="43"/>
      <c r="AB1525" s="43"/>
      <c r="AC1525" s="43"/>
      <c r="AD1525" s="43"/>
      <c r="AE1525" s="43"/>
      <c r="AF1525" s="80"/>
      <c r="AG1525" s="43"/>
      <c r="AH1525" s="43"/>
      <c r="AI1525" s="43"/>
      <c r="AJ1525" s="22"/>
      <c r="AK1525" s="151"/>
      <c r="AL1525" s="151"/>
      <c r="AM1525" s="151"/>
      <c r="AN1525" s="151"/>
      <c r="AO1525" s="151"/>
    </row>
    <row r="1526" spans="1:41" s="2" customFormat="1" x14ac:dyDescent="0.2">
      <c r="A1526" s="24"/>
      <c r="B1526" s="24"/>
      <c r="C1526" s="24"/>
      <c r="D1526" s="43"/>
      <c r="E1526" s="43"/>
      <c r="F1526" s="43"/>
      <c r="G1526" s="43"/>
      <c r="H1526" s="43"/>
      <c r="I1526" s="43"/>
      <c r="J1526" s="43"/>
      <c r="K1526" s="43"/>
      <c r="L1526" s="43"/>
      <c r="M1526" s="43"/>
      <c r="N1526" s="43"/>
      <c r="O1526" s="43"/>
      <c r="P1526" s="43"/>
      <c r="Q1526" s="43"/>
      <c r="R1526" s="43"/>
      <c r="S1526" s="43"/>
      <c r="T1526" s="43"/>
      <c r="U1526" s="43"/>
      <c r="V1526" s="43"/>
      <c r="W1526" s="43"/>
      <c r="X1526" s="41"/>
      <c r="Y1526" s="43"/>
      <c r="Z1526" s="43"/>
      <c r="AA1526" s="43"/>
      <c r="AB1526" s="43"/>
      <c r="AC1526" s="43"/>
      <c r="AD1526" s="43"/>
      <c r="AE1526" s="43"/>
      <c r="AF1526" s="80"/>
      <c r="AG1526" s="43"/>
      <c r="AH1526" s="43"/>
      <c r="AI1526" s="43"/>
      <c r="AJ1526" s="22"/>
      <c r="AK1526" s="151"/>
      <c r="AL1526" s="151"/>
      <c r="AM1526" s="151"/>
      <c r="AN1526" s="151"/>
      <c r="AO1526" s="151"/>
    </row>
    <row r="1527" spans="1:41" s="2" customFormat="1" x14ac:dyDescent="0.2">
      <c r="A1527" s="24"/>
      <c r="B1527" s="24"/>
      <c r="C1527" s="24"/>
      <c r="D1527" s="43"/>
      <c r="E1527" s="43"/>
      <c r="F1527" s="43"/>
      <c r="G1527" s="43"/>
      <c r="H1527" s="43"/>
      <c r="I1527" s="43"/>
      <c r="J1527" s="43"/>
      <c r="K1527" s="43"/>
      <c r="L1527" s="43"/>
      <c r="M1527" s="43"/>
      <c r="N1527" s="43"/>
      <c r="O1527" s="43"/>
      <c r="P1527" s="43"/>
      <c r="Q1527" s="43"/>
      <c r="R1527" s="43"/>
      <c r="S1527" s="43"/>
      <c r="T1527" s="43"/>
      <c r="U1527" s="43"/>
      <c r="V1527" s="43"/>
      <c r="W1527" s="43"/>
      <c r="X1527" s="41"/>
      <c r="Y1527" s="43"/>
      <c r="Z1527" s="43"/>
      <c r="AA1527" s="43"/>
      <c r="AB1527" s="43"/>
      <c r="AC1527" s="43"/>
      <c r="AD1527" s="43"/>
      <c r="AE1527" s="43"/>
      <c r="AF1527" s="80"/>
      <c r="AG1527" s="43"/>
      <c r="AH1527" s="43"/>
      <c r="AI1527" s="43"/>
      <c r="AJ1527" s="22"/>
      <c r="AK1527" s="151"/>
      <c r="AL1527" s="151"/>
      <c r="AM1527" s="151"/>
      <c r="AN1527" s="151"/>
      <c r="AO1527" s="151"/>
    </row>
    <row r="1528" spans="1:41" s="2" customFormat="1" x14ac:dyDescent="0.2">
      <c r="A1528" s="24"/>
      <c r="B1528" s="24"/>
      <c r="C1528" s="24"/>
      <c r="D1528" s="43"/>
      <c r="E1528" s="43"/>
      <c r="F1528" s="43"/>
      <c r="G1528" s="43"/>
      <c r="H1528" s="43"/>
      <c r="I1528" s="43"/>
      <c r="J1528" s="43"/>
      <c r="K1528" s="43"/>
      <c r="L1528" s="43"/>
      <c r="M1528" s="43"/>
      <c r="N1528" s="43"/>
      <c r="O1528" s="43"/>
      <c r="P1528" s="43"/>
      <c r="Q1528" s="43"/>
      <c r="R1528" s="43"/>
      <c r="S1528" s="43"/>
      <c r="T1528" s="43"/>
      <c r="U1528" s="43"/>
      <c r="V1528" s="43"/>
      <c r="W1528" s="43"/>
      <c r="X1528" s="41"/>
      <c r="Y1528" s="43"/>
      <c r="Z1528" s="43"/>
      <c r="AA1528" s="43"/>
      <c r="AB1528" s="43"/>
      <c r="AC1528" s="43"/>
      <c r="AD1528" s="43"/>
      <c r="AE1528" s="43"/>
      <c r="AF1528" s="80"/>
      <c r="AG1528" s="43"/>
      <c r="AH1528" s="43"/>
      <c r="AI1528" s="43"/>
      <c r="AJ1528" s="22"/>
      <c r="AK1528" s="151"/>
      <c r="AL1528" s="151"/>
      <c r="AM1528" s="151"/>
      <c r="AN1528" s="151"/>
      <c r="AO1528" s="151"/>
    </row>
    <row r="1529" spans="1:41" s="2" customFormat="1" x14ac:dyDescent="0.2">
      <c r="A1529" s="24"/>
      <c r="B1529" s="24"/>
      <c r="C1529" s="24"/>
      <c r="D1529" s="43"/>
      <c r="E1529" s="43"/>
      <c r="F1529" s="43"/>
      <c r="G1529" s="43"/>
      <c r="H1529" s="43"/>
      <c r="I1529" s="43"/>
      <c r="J1529" s="43"/>
      <c r="K1529" s="43"/>
      <c r="L1529" s="43"/>
      <c r="M1529" s="43"/>
      <c r="N1529" s="43"/>
      <c r="O1529" s="43"/>
      <c r="P1529" s="43"/>
      <c r="Q1529" s="43"/>
      <c r="R1529" s="43"/>
      <c r="S1529" s="43"/>
      <c r="T1529" s="43"/>
      <c r="U1529" s="43"/>
      <c r="V1529" s="43"/>
      <c r="W1529" s="43"/>
      <c r="X1529" s="41"/>
      <c r="Y1529" s="43"/>
      <c r="Z1529" s="43"/>
      <c r="AA1529" s="43"/>
      <c r="AB1529" s="43"/>
      <c r="AC1529" s="43"/>
      <c r="AD1529" s="43"/>
      <c r="AE1529" s="43"/>
      <c r="AF1529" s="80"/>
      <c r="AG1529" s="43"/>
      <c r="AH1529" s="43"/>
      <c r="AI1529" s="43"/>
      <c r="AJ1529" s="22"/>
      <c r="AK1529" s="151"/>
      <c r="AL1529" s="151"/>
      <c r="AM1529" s="151"/>
      <c r="AN1529" s="151"/>
      <c r="AO1529" s="151"/>
    </row>
    <row r="1530" spans="1:41" s="2" customFormat="1" x14ac:dyDescent="0.2">
      <c r="A1530" s="24"/>
      <c r="B1530" s="24"/>
      <c r="C1530" s="24"/>
      <c r="D1530" s="43"/>
      <c r="E1530" s="43"/>
      <c r="F1530" s="43"/>
      <c r="G1530" s="43"/>
      <c r="H1530" s="43"/>
      <c r="I1530" s="43"/>
      <c r="J1530" s="43"/>
      <c r="K1530" s="43"/>
      <c r="L1530" s="43"/>
      <c r="M1530" s="43"/>
      <c r="N1530" s="43"/>
      <c r="O1530" s="43"/>
      <c r="P1530" s="43"/>
      <c r="Q1530" s="43"/>
      <c r="R1530" s="43"/>
      <c r="S1530" s="43"/>
      <c r="T1530" s="43"/>
      <c r="U1530" s="43"/>
      <c r="V1530" s="43"/>
      <c r="W1530" s="43"/>
      <c r="X1530" s="41"/>
      <c r="Y1530" s="43"/>
      <c r="Z1530" s="43"/>
      <c r="AA1530" s="43"/>
      <c r="AB1530" s="43"/>
      <c r="AC1530" s="43"/>
      <c r="AD1530" s="43"/>
      <c r="AE1530" s="43"/>
      <c r="AF1530" s="80"/>
      <c r="AG1530" s="43"/>
      <c r="AH1530" s="43"/>
      <c r="AI1530" s="43"/>
      <c r="AJ1530" s="22"/>
      <c r="AK1530" s="151"/>
      <c r="AL1530" s="151"/>
      <c r="AM1530" s="151"/>
      <c r="AN1530" s="151"/>
      <c r="AO1530" s="151"/>
    </row>
    <row r="1531" spans="1:41" s="2" customFormat="1" x14ac:dyDescent="0.2">
      <c r="A1531" s="24"/>
      <c r="B1531" s="24"/>
      <c r="C1531" s="24"/>
      <c r="D1531" s="43"/>
      <c r="E1531" s="43"/>
      <c r="F1531" s="43"/>
      <c r="G1531" s="43"/>
      <c r="H1531" s="43"/>
      <c r="I1531" s="43"/>
      <c r="J1531" s="43"/>
      <c r="K1531" s="43"/>
      <c r="L1531" s="43"/>
      <c r="M1531" s="43"/>
      <c r="N1531" s="43"/>
      <c r="O1531" s="43"/>
      <c r="P1531" s="43"/>
      <c r="Q1531" s="43"/>
      <c r="R1531" s="43"/>
      <c r="S1531" s="43"/>
      <c r="T1531" s="43"/>
      <c r="U1531" s="43"/>
      <c r="V1531" s="43"/>
      <c r="W1531" s="43"/>
      <c r="X1531" s="41"/>
      <c r="Y1531" s="43"/>
      <c r="Z1531" s="43"/>
      <c r="AA1531" s="43"/>
      <c r="AB1531" s="43"/>
      <c r="AC1531" s="43"/>
      <c r="AD1531" s="43"/>
      <c r="AE1531" s="43"/>
      <c r="AF1531" s="80"/>
      <c r="AG1531" s="43"/>
      <c r="AH1531" s="43"/>
      <c r="AI1531" s="43"/>
      <c r="AJ1531" s="22"/>
      <c r="AK1531" s="151"/>
      <c r="AL1531" s="151"/>
      <c r="AM1531" s="151"/>
      <c r="AN1531" s="151"/>
      <c r="AO1531" s="151"/>
    </row>
    <row r="1532" spans="1:41" s="2" customFormat="1" x14ac:dyDescent="0.2">
      <c r="A1532" s="24"/>
      <c r="B1532" s="24"/>
      <c r="C1532" s="24"/>
      <c r="D1532" s="43"/>
      <c r="E1532" s="43"/>
      <c r="F1532" s="43"/>
      <c r="G1532" s="43"/>
      <c r="H1532" s="43"/>
      <c r="I1532" s="43"/>
      <c r="J1532" s="43"/>
      <c r="K1532" s="43"/>
      <c r="L1532" s="43"/>
      <c r="M1532" s="43"/>
      <c r="N1532" s="43"/>
      <c r="O1532" s="43"/>
      <c r="P1532" s="43"/>
      <c r="Q1532" s="43"/>
      <c r="R1532" s="43"/>
      <c r="S1532" s="43"/>
      <c r="T1532" s="43"/>
      <c r="U1532" s="43"/>
      <c r="V1532" s="43"/>
      <c r="W1532" s="43"/>
      <c r="X1532" s="41"/>
      <c r="Y1532" s="43"/>
      <c r="Z1532" s="43"/>
      <c r="AA1532" s="43"/>
      <c r="AB1532" s="43"/>
      <c r="AC1532" s="43"/>
      <c r="AD1532" s="43"/>
      <c r="AE1532" s="43"/>
      <c r="AF1532" s="80"/>
      <c r="AG1532" s="43"/>
      <c r="AH1532" s="43"/>
      <c r="AI1532" s="43"/>
      <c r="AJ1532" s="22"/>
      <c r="AK1532" s="151"/>
      <c r="AL1532" s="151"/>
      <c r="AM1532" s="151"/>
      <c r="AN1532" s="151"/>
      <c r="AO1532" s="151"/>
    </row>
    <row r="1533" spans="1:41" s="2" customFormat="1" x14ac:dyDescent="0.2">
      <c r="A1533" s="24"/>
      <c r="B1533" s="24"/>
      <c r="C1533" s="24"/>
      <c r="D1533" s="43"/>
      <c r="E1533" s="43"/>
      <c r="F1533" s="43"/>
      <c r="G1533" s="43"/>
      <c r="H1533" s="43"/>
      <c r="I1533" s="43"/>
      <c r="J1533" s="43"/>
      <c r="K1533" s="43"/>
      <c r="L1533" s="43"/>
      <c r="M1533" s="43"/>
      <c r="N1533" s="43"/>
      <c r="O1533" s="43"/>
      <c r="P1533" s="43"/>
      <c r="Q1533" s="43"/>
      <c r="R1533" s="43"/>
      <c r="S1533" s="43"/>
      <c r="T1533" s="43"/>
      <c r="U1533" s="43"/>
      <c r="V1533" s="43"/>
      <c r="W1533" s="43"/>
      <c r="X1533" s="41"/>
      <c r="Y1533" s="43"/>
      <c r="Z1533" s="43"/>
      <c r="AA1533" s="43"/>
      <c r="AB1533" s="43"/>
      <c r="AC1533" s="43"/>
      <c r="AD1533" s="43"/>
      <c r="AE1533" s="43"/>
      <c r="AF1533" s="80"/>
      <c r="AG1533" s="43"/>
      <c r="AH1533" s="43"/>
      <c r="AI1533" s="43"/>
      <c r="AJ1533" s="22"/>
      <c r="AK1533" s="151"/>
      <c r="AL1533" s="151"/>
      <c r="AM1533" s="151"/>
      <c r="AN1533" s="151"/>
      <c r="AO1533" s="151"/>
    </row>
    <row r="1534" spans="1:41" s="2" customFormat="1" x14ac:dyDescent="0.2">
      <c r="A1534" s="24"/>
      <c r="B1534" s="24"/>
      <c r="C1534" s="24"/>
      <c r="D1534" s="43"/>
      <c r="E1534" s="43"/>
      <c r="F1534" s="43"/>
      <c r="G1534" s="43"/>
      <c r="H1534" s="43"/>
      <c r="I1534" s="43"/>
      <c r="J1534" s="43"/>
      <c r="K1534" s="43"/>
      <c r="L1534" s="43"/>
      <c r="M1534" s="43"/>
      <c r="N1534" s="43"/>
      <c r="O1534" s="43"/>
      <c r="P1534" s="43"/>
      <c r="Q1534" s="43"/>
      <c r="R1534" s="43"/>
      <c r="S1534" s="43"/>
      <c r="T1534" s="43"/>
      <c r="U1534" s="43"/>
      <c r="V1534" s="43"/>
      <c r="W1534" s="43"/>
      <c r="X1534" s="41"/>
      <c r="Y1534" s="43"/>
      <c r="Z1534" s="43"/>
      <c r="AA1534" s="43"/>
      <c r="AB1534" s="43"/>
      <c r="AC1534" s="43"/>
      <c r="AD1534" s="43"/>
      <c r="AE1534" s="43"/>
      <c r="AF1534" s="80"/>
      <c r="AG1534" s="43"/>
      <c r="AH1534" s="43"/>
      <c r="AI1534" s="43"/>
      <c r="AJ1534" s="22"/>
      <c r="AK1534" s="151"/>
      <c r="AL1534" s="151"/>
      <c r="AM1534" s="151"/>
      <c r="AN1534" s="151"/>
      <c r="AO1534" s="151"/>
    </row>
    <row r="1535" spans="1:41" s="2" customFormat="1" x14ac:dyDescent="0.2">
      <c r="A1535" s="24"/>
      <c r="B1535" s="24"/>
      <c r="C1535" s="24"/>
      <c r="D1535" s="43"/>
      <c r="E1535" s="43"/>
      <c r="F1535" s="43"/>
      <c r="G1535" s="43"/>
      <c r="H1535" s="43"/>
      <c r="I1535" s="43"/>
      <c r="J1535" s="43"/>
      <c r="K1535" s="43"/>
      <c r="L1535" s="43"/>
      <c r="M1535" s="43"/>
      <c r="N1535" s="43"/>
      <c r="O1535" s="43"/>
      <c r="P1535" s="43"/>
      <c r="Q1535" s="43"/>
      <c r="R1535" s="43"/>
      <c r="S1535" s="43"/>
      <c r="T1535" s="43"/>
      <c r="U1535" s="43"/>
      <c r="V1535" s="43"/>
      <c r="W1535" s="43"/>
      <c r="X1535" s="41"/>
      <c r="Y1535" s="43"/>
      <c r="Z1535" s="43"/>
      <c r="AA1535" s="43"/>
      <c r="AB1535" s="43"/>
      <c r="AC1535" s="43"/>
      <c r="AD1535" s="43"/>
      <c r="AE1535" s="43"/>
      <c r="AF1535" s="80"/>
      <c r="AG1535" s="43"/>
      <c r="AH1535" s="43"/>
      <c r="AI1535" s="43"/>
      <c r="AJ1535" s="22"/>
      <c r="AK1535" s="151"/>
      <c r="AL1535" s="151"/>
      <c r="AM1535" s="151"/>
      <c r="AN1535" s="151"/>
      <c r="AO1535" s="151"/>
    </row>
    <row r="1536" spans="1:41" s="2" customFormat="1" x14ac:dyDescent="0.2">
      <c r="A1536" s="24"/>
      <c r="B1536" s="24"/>
      <c r="C1536" s="24"/>
      <c r="D1536" s="43"/>
      <c r="E1536" s="43"/>
      <c r="F1536" s="43"/>
      <c r="G1536" s="43"/>
      <c r="H1536" s="43"/>
      <c r="I1536" s="43"/>
      <c r="J1536" s="43"/>
      <c r="K1536" s="43"/>
      <c r="L1536" s="43"/>
      <c r="M1536" s="43"/>
      <c r="N1536" s="43"/>
      <c r="O1536" s="43"/>
      <c r="P1536" s="43"/>
      <c r="Q1536" s="43"/>
      <c r="R1536" s="43"/>
      <c r="S1536" s="43"/>
      <c r="T1536" s="43"/>
      <c r="U1536" s="43"/>
      <c r="V1536" s="43"/>
      <c r="W1536" s="43"/>
      <c r="X1536" s="41"/>
      <c r="Y1536" s="43"/>
      <c r="Z1536" s="43"/>
      <c r="AA1536" s="43"/>
      <c r="AB1536" s="43"/>
      <c r="AC1536" s="43"/>
      <c r="AD1536" s="43"/>
      <c r="AE1536" s="43"/>
      <c r="AF1536" s="80"/>
      <c r="AG1536" s="43"/>
      <c r="AH1536" s="43"/>
      <c r="AI1536" s="43"/>
      <c r="AJ1536" s="22"/>
      <c r="AK1536" s="151"/>
      <c r="AL1536" s="151"/>
      <c r="AM1536" s="151"/>
      <c r="AN1536" s="151"/>
      <c r="AO1536" s="151"/>
    </row>
    <row r="1537" spans="1:41" s="2" customFormat="1" x14ac:dyDescent="0.2">
      <c r="A1537" s="24"/>
      <c r="B1537" s="24"/>
      <c r="C1537" s="24"/>
      <c r="D1537" s="43"/>
      <c r="E1537" s="43"/>
      <c r="F1537" s="43"/>
      <c r="G1537" s="43"/>
      <c r="H1537" s="43"/>
      <c r="I1537" s="43"/>
      <c r="J1537" s="43"/>
      <c r="K1537" s="43"/>
      <c r="L1537" s="43"/>
      <c r="M1537" s="43"/>
      <c r="N1537" s="43"/>
      <c r="O1537" s="43"/>
      <c r="P1537" s="43"/>
      <c r="Q1537" s="43"/>
      <c r="R1537" s="43"/>
      <c r="S1537" s="43"/>
      <c r="T1537" s="43"/>
      <c r="U1537" s="43"/>
      <c r="V1537" s="43"/>
      <c r="W1537" s="43"/>
      <c r="X1537" s="41"/>
      <c r="Y1537" s="43"/>
      <c r="Z1537" s="43"/>
      <c r="AA1537" s="43"/>
      <c r="AB1537" s="43"/>
      <c r="AC1537" s="43"/>
      <c r="AD1537" s="43"/>
      <c r="AE1537" s="43"/>
      <c r="AF1537" s="80"/>
      <c r="AG1537" s="43"/>
      <c r="AH1537" s="43"/>
      <c r="AI1537" s="43"/>
      <c r="AJ1537" s="22"/>
      <c r="AK1537" s="151"/>
      <c r="AL1537" s="151"/>
      <c r="AM1537" s="151"/>
      <c r="AN1537" s="151"/>
      <c r="AO1537" s="151"/>
    </row>
    <row r="1538" spans="1:41" s="2" customFormat="1" x14ac:dyDescent="0.2">
      <c r="A1538" s="24"/>
      <c r="B1538" s="24"/>
      <c r="C1538" s="24"/>
      <c r="D1538" s="43"/>
      <c r="E1538" s="43"/>
      <c r="F1538" s="43"/>
      <c r="G1538" s="43"/>
      <c r="H1538" s="43"/>
      <c r="I1538" s="43"/>
      <c r="J1538" s="43"/>
      <c r="K1538" s="43"/>
      <c r="L1538" s="43"/>
      <c r="M1538" s="43"/>
      <c r="N1538" s="43"/>
      <c r="O1538" s="43"/>
      <c r="P1538" s="43"/>
      <c r="Q1538" s="43"/>
      <c r="R1538" s="43"/>
      <c r="S1538" s="43"/>
      <c r="T1538" s="43"/>
      <c r="U1538" s="43"/>
      <c r="V1538" s="43"/>
      <c r="W1538" s="43"/>
      <c r="X1538" s="41"/>
      <c r="Y1538" s="43"/>
      <c r="Z1538" s="43"/>
      <c r="AA1538" s="43"/>
      <c r="AB1538" s="43"/>
      <c r="AC1538" s="43"/>
      <c r="AD1538" s="43"/>
      <c r="AE1538" s="43"/>
      <c r="AF1538" s="80"/>
      <c r="AG1538" s="43"/>
      <c r="AH1538" s="43"/>
      <c r="AI1538" s="43"/>
      <c r="AJ1538" s="22"/>
      <c r="AK1538" s="151"/>
      <c r="AL1538" s="151"/>
      <c r="AM1538" s="151"/>
      <c r="AN1538" s="151"/>
      <c r="AO1538" s="151"/>
    </row>
    <row r="1539" spans="1:41" s="2" customFormat="1" x14ac:dyDescent="0.2">
      <c r="A1539" s="24"/>
      <c r="B1539" s="24"/>
      <c r="C1539" s="24"/>
      <c r="D1539" s="43"/>
      <c r="E1539" s="43"/>
      <c r="F1539" s="43"/>
      <c r="G1539" s="43"/>
      <c r="H1539" s="43"/>
      <c r="I1539" s="43"/>
      <c r="J1539" s="43"/>
      <c r="K1539" s="43"/>
      <c r="L1539" s="43"/>
      <c r="M1539" s="43"/>
      <c r="N1539" s="43"/>
      <c r="O1539" s="43"/>
      <c r="P1539" s="43"/>
      <c r="Q1539" s="43"/>
      <c r="R1539" s="43"/>
      <c r="S1539" s="43"/>
      <c r="T1539" s="43"/>
      <c r="U1539" s="43"/>
      <c r="V1539" s="43"/>
      <c r="W1539" s="43"/>
      <c r="X1539" s="41"/>
      <c r="Y1539" s="43"/>
      <c r="Z1539" s="43"/>
      <c r="AA1539" s="43"/>
      <c r="AB1539" s="43"/>
      <c r="AC1539" s="43"/>
      <c r="AD1539" s="43"/>
      <c r="AE1539" s="43"/>
      <c r="AF1539" s="80"/>
      <c r="AG1539" s="43"/>
      <c r="AH1539" s="43"/>
      <c r="AI1539" s="43"/>
      <c r="AJ1539" s="22"/>
      <c r="AK1539" s="151"/>
      <c r="AL1539" s="151"/>
      <c r="AM1539" s="151"/>
      <c r="AN1539" s="151"/>
      <c r="AO1539" s="151"/>
    </row>
    <row r="1540" spans="1:41" s="2" customFormat="1" x14ac:dyDescent="0.2">
      <c r="A1540" s="24"/>
      <c r="B1540" s="24"/>
      <c r="C1540" s="24"/>
      <c r="D1540" s="43"/>
      <c r="E1540" s="43"/>
      <c r="F1540" s="43"/>
      <c r="G1540" s="43"/>
      <c r="H1540" s="43"/>
      <c r="I1540" s="43"/>
      <c r="J1540" s="43"/>
      <c r="K1540" s="43"/>
      <c r="L1540" s="43"/>
      <c r="M1540" s="43"/>
      <c r="N1540" s="43"/>
      <c r="O1540" s="43"/>
      <c r="P1540" s="43"/>
      <c r="Q1540" s="43"/>
      <c r="R1540" s="43"/>
      <c r="S1540" s="43"/>
      <c r="T1540" s="43"/>
      <c r="U1540" s="43"/>
      <c r="V1540" s="43"/>
      <c r="W1540" s="43"/>
      <c r="X1540" s="41"/>
      <c r="Y1540" s="43"/>
      <c r="Z1540" s="43"/>
      <c r="AA1540" s="43"/>
      <c r="AB1540" s="43"/>
      <c r="AC1540" s="43"/>
      <c r="AD1540" s="43"/>
      <c r="AE1540" s="43"/>
      <c r="AF1540" s="80"/>
      <c r="AG1540" s="43"/>
      <c r="AH1540" s="43"/>
      <c r="AI1540" s="43"/>
      <c r="AJ1540" s="22"/>
      <c r="AK1540" s="151"/>
      <c r="AL1540" s="151"/>
      <c r="AM1540" s="151"/>
      <c r="AN1540" s="151"/>
      <c r="AO1540" s="151"/>
    </row>
    <row r="1541" spans="1:41" s="2" customFormat="1" x14ac:dyDescent="0.2">
      <c r="A1541" s="24"/>
      <c r="B1541" s="24"/>
      <c r="C1541" s="24"/>
      <c r="D1541" s="43"/>
      <c r="E1541" s="43"/>
      <c r="F1541" s="43"/>
      <c r="G1541" s="43"/>
      <c r="H1541" s="43"/>
      <c r="I1541" s="43"/>
      <c r="J1541" s="43"/>
      <c r="K1541" s="43"/>
      <c r="L1541" s="43"/>
      <c r="M1541" s="43"/>
      <c r="N1541" s="43"/>
      <c r="O1541" s="43"/>
      <c r="P1541" s="43"/>
      <c r="Q1541" s="43"/>
      <c r="R1541" s="43"/>
      <c r="S1541" s="43"/>
      <c r="T1541" s="43"/>
      <c r="U1541" s="43"/>
      <c r="V1541" s="43"/>
      <c r="W1541" s="43"/>
      <c r="X1541" s="41"/>
      <c r="Y1541" s="43"/>
      <c r="Z1541" s="43"/>
      <c r="AA1541" s="43"/>
      <c r="AB1541" s="43"/>
      <c r="AC1541" s="43"/>
      <c r="AD1541" s="43"/>
      <c r="AE1541" s="43"/>
      <c r="AF1541" s="80"/>
      <c r="AG1541" s="43"/>
      <c r="AH1541" s="43"/>
      <c r="AI1541" s="43"/>
      <c r="AJ1541" s="22"/>
      <c r="AK1541" s="151"/>
      <c r="AL1541" s="151"/>
      <c r="AM1541" s="151"/>
      <c r="AN1541" s="151"/>
      <c r="AO1541" s="151"/>
    </row>
    <row r="1542" spans="1:41" s="2" customFormat="1" x14ac:dyDescent="0.2">
      <c r="A1542" s="24"/>
      <c r="B1542" s="24"/>
      <c r="C1542" s="24"/>
      <c r="D1542" s="43"/>
      <c r="E1542" s="43"/>
      <c r="F1542" s="43"/>
      <c r="G1542" s="43"/>
      <c r="H1542" s="43"/>
      <c r="I1542" s="43"/>
      <c r="J1542" s="43"/>
      <c r="K1542" s="43"/>
      <c r="L1542" s="43"/>
      <c r="M1542" s="43"/>
      <c r="N1542" s="43"/>
      <c r="O1542" s="43"/>
      <c r="P1542" s="43"/>
      <c r="Q1542" s="43"/>
      <c r="R1542" s="43"/>
      <c r="S1542" s="43"/>
      <c r="T1542" s="43"/>
      <c r="U1542" s="43"/>
      <c r="V1542" s="43"/>
      <c r="W1542" s="43"/>
      <c r="X1542" s="41"/>
      <c r="Y1542" s="43"/>
      <c r="Z1542" s="43"/>
      <c r="AA1542" s="43"/>
      <c r="AB1542" s="43"/>
      <c r="AC1542" s="43"/>
      <c r="AD1542" s="43"/>
      <c r="AE1542" s="43"/>
      <c r="AF1542" s="80"/>
      <c r="AG1542" s="43"/>
      <c r="AH1542" s="43"/>
      <c r="AI1542" s="43"/>
      <c r="AJ1542" s="22"/>
      <c r="AK1542" s="151"/>
      <c r="AL1542" s="151"/>
      <c r="AM1542" s="151"/>
      <c r="AN1542" s="151"/>
      <c r="AO1542" s="151"/>
    </row>
    <row r="1543" spans="1:41" s="2" customFormat="1" x14ac:dyDescent="0.2">
      <c r="A1543" s="24"/>
      <c r="B1543" s="24"/>
      <c r="C1543" s="24"/>
      <c r="D1543" s="43"/>
      <c r="E1543" s="43"/>
      <c r="F1543" s="43"/>
      <c r="G1543" s="43"/>
      <c r="H1543" s="43"/>
      <c r="I1543" s="43"/>
      <c r="J1543" s="43"/>
      <c r="K1543" s="43"/>
      <c r="L1543" s="43"/>
      <c r="M1543" s="43"/>
      <c r="N1543" s="43"/>
      <c r="O1543" s="43"/>
      <c r="P1543" s="43"/>
      <c r="Q1543" s="43"/>
      <c r="R1543" s="43"/>
      <c r="S1543" s="43"/>
      <c r="T1543" s="43"/>
      <c r="U1543" s="43"/>
      <c r="V1543" s="43"/>
      <c r="W1543" s="43"/>
      <c r="X1543" s="41"/>
      <c r="Y1543" s="43"/>
      <c r="Z1543" s="43"/>
      <c r="AA1543" s="43"/>
      <c r="AB1543" s="43"/>
      <c r="AC1543" s="43"/>
      <c r="AD1543" s="43"/>
      <c r="AE1543" s="43"/>
      <c r="AF1543" s="80"/>
      <c r="AG1543" s="43"/>
      <c r="AH1543" s="43"/>
      <c r="AI1543" s="43"/>
      <c r="AJ1543" s="22"/>
      <c r="AK1543" s="151"/>
      <c r="AL1543" s="151"/>
      <c r="AM1543" s="151"/>
      <c r="AN1543" s="151"/>
      <c r="AO1543" s="151"/>
    </row>
    <row r="1544" spans="1:41" s="2" customFormat="1" x14ac:dyDescent="0.2">
      <c r="A1544" s="24"/>
      <c r="B1544" s="24"/>
      <c r="C1544" s="24"/>
      <c r="D1544" s="43"/>
      <c r="E1544" s="43"/>
      <c r="F1544" s="43"/>
      <c r="G1544" s="43"/>
      <c r="H1544" s="43"/>
      <c r="I1544" s="43"/>
      <c r="J1544" s="43"/>
      <c r="K1544" s="43"/>
      <c r="L1544" s="43"/>
      <c r="M1544" s="43"/>
      <c r="N1544" s="43"/>
      <c r="O1544" s="43"/>
      <c r="P1544" s="43"/>
      <c r="Q1544" s="43"/>
      <c r="R1544" s="43"/>
      <c r="S1544" s="43"/>
      <c r="T1544" s="43"/>
      <c r="U1544" s="43"/>
      <c r="V1544" s="43"/>
      <c r="W1544" s="43"/>
      <c r="X1544" s="41"/>
      <c r="Y1544" s="43"/>
      <c r="Z1544" s="43"/>
      <c r="AA1544" s="43"/>
      <c r="AB1544" s="43"/>
      <c r="AC1544" s="43"/>
      <c r="AD1544" s="43"/>
      <c r="AE1544" s="43"/>
      <c r="AF1544" s="80"/>
      <c r="AG1544" s="43"/>
      <c r="AH1544" s="43"/>
      <c r="AI1544" s="43"/>
      <c r="AJ1544" s="22"/>
      <c r="AK1544" s="151"/>
      <c r="AL1544" s="151"/>
      <c r="AM1544" s="151"/>
      <c r="AN1544" s="151"/>
      <c r="AO1544" s="151"/>
    </row>
    <row r="1545" spans="1:41" s="2" customFormat="1" x14ac:dyDescent="0.2">
      <c r="A1545" s="24"/>
      <c r="B1545" s="24"/>
      <c r="C1545" s="24"/>
      <c r="D1545" s="43"/>
      <c r="E1545" s="43"/>
      <c r="F1545" s="43"/>
      <c r="G1545" s="43"/>
      <c r="H1545" s="43"/>
      <c r="I1545" s="43"/>
      <c r="J1545" s="43"/>
      <c r="K1545" s="43"/>
      <c r="L1545" s="43"/>
      <c r="M1545" s="43"/>
      <c r="N1545" s="43"/>
      <c r="O1545" s="43"/>
      <c r="P1545" s="43"/>
      <c r="Q1545" s="43"/>
      <c r="R1545" s="43"/>
      <c r="S1545" s="43"/>
      <c r="T1545" s="43"/>
      <c r="U1545" s="43"/>
      <c r="V1545" s="43"/>
      <c r="W1545" s="43"/>
      <c r="X1545" s="41"/>
      <c r="Y1545" s="43"/>
      <c r="Z1545" s="43"/>
      <c r="AA1545" s="43"/>
      <c r="AB1545" s="43"/>
      <c r="AC1545" s="43"/>
      <c r="AD1545" s="43"/>
      <c r="AE1545" s="43"/>
      <c r="AF1545" s="80"/>
      <c r="AG1545" s="43"/>
      <c r="AH1545" s="43"/>
      <c r="AI1545" s="43"/>
      <c r="AJ1545" s="22"/>
      <c r="AK1545" s="151"/>
      <c r="AL1545" s="151"/>
      <c r="AM1545" s="151"/>
      <c r="AN1545" s="151"/>
      <c r="AO1545" s="151"/>
    </row>
    <row r="1546" spans="1:41" s="2" customFormat="1" x14ac:dyDescent="0.2">
      <c r="A1546" s="24"/>
      <c r="B1546" s="24"/>
      <c r="C1546" s="24"/>
      <c r="D1546" s="43"/>
      <c r="E1546" s="43"/>
      <c r="F1546" s="43"/>
      <c r="G1546" s="43"/>
      <c r="H1546" s="43"/>
      <c r="I1546" s="43"/>
      <c r="J1546" s="43"/>
      <c r="K1546" s="43"/>
      <c r="L1546" s="43"/>
      <c r="M1546" s="43"/>
      <c r="N1546" s="43"/>
      <c r="O1546" s="43"/>
      <c r="P1546" s="43"/>
      <c r="Q1546" s="43"/>
      <c r="R1546" s="43"/>
      <c r="S1546" s="43"/>
      <c r="T1546" s="43"/>
      <c r="U1546" s="43"/>
      <c r="V1546" s="43"/>
      <c r="W1546" s="43"/>
      <c r="X1546" s="41"/>
      <c r="Y1546" s="43"/>
      <c r="Z1546" s="43"/>
      <c r="AA1546" s="43"/>
      <c r="AB1546" s="43"/>
      <c r="AC1546" s="43"/>
      <c r="AD1546" s="43"/>
      <c r="AE1546" s="43"/>
      <c r="AF1546" s="80"/>
      <c r="AG1546" s="43"/>
      <c r="AH1546" s="43"/>
      <c r="AI1546" s="43"/>
      <c r="AJ1546" s="22"/>
      <c r="AK1546" s="151"/>
      <c r="AL1546" s="151"/>
      <c r="AM1546" s="151"/>
      <c r="AN1546" s="151"/>
      <c r="AO1546" s="151"/>
    </row>
    <row r="1547" spans="1:41" s="2" customFormat="1" x14ac:dyDescent="0.2">
      <c r="A1547" s="24"/>
      <c r="B1547" s="24"/>
      <c r="C1547" s="24"/>
      <c r="D1547" s="43"/>
      <c r="E1547" s="43"/>
      <c r="F1547" s="43"/>
      <c r="G1547" s="43"/>
      <c r="H1547" s="43"/>
      <c r="I1547" s="43"/>
      <c r="J1547" s="43"/>
      <c r="K1547" s="43"/>
      <c r="L1547" s="43"/>
      <c r="M1547" s="43"/>
      <c r="N1547" s="43"/>
      <c r="O1547" s="43"/>
      <c r="P1547" s="43"/>
      <c r="Q1547" s="43"/>
      <c r="R1547" s="43"/>
      <c r="S1547" s="43"/>
      <c r="T1547" s="43"/>
      <c r="U1547" s="43"/>
      <c r="V1547" s="43"/>
      <c r="W1547" s="43"/>
      <c r="X1547" s="41"/>
      <c r="Y1547" s="43"/>
      <c r="Z1547" s="43"/>
      <c r="AA1547" s="43"/>
      <c r="AB1547" s="43"/>
      <c r="AC1547" s="43"/>
      <c r="AD1547" s="43"/>
      <c r="AE1547" s="43"/>
      <c r="AF1547" s="80"/>
      <c r="AG1547" s="43"/>
      <c r="AH1547" s="43"/>
      <c r="AI1547" s="43"/>
      <c r="AJ1547" s="22"/>
      <c r="AK1547" s="151"/>
      <c r="AL1547" s="151"/>
      <c r="AM1547" s="151"/>
      <c r="AN1547" s="151"/>
      <c r="AO1547" s="151"/>
    </row>
    <row r="1548" spans="1:41" s="2" customFormat="1" x14ac:dyDescent="0.2">
      <c r="A1548" s="24"/>
      <c r="B1548" s="24"/>
      <c r="C1548" s="24"/>
      <c r="D1548" s="43"/>
      <c r="E1548" s="43"/>
      <c r="F1548" s="43"/>
      <c r="G1548" s="43"/>
      <c r="H1548" s="43"/>
      <c r="I1548" s="43"/>
      <c r="J1548" s="43"/>
      <c r="K1548" s="43"/>
      <c r="L1548" s="43"/>
      <c r="M1548" s="43"/>
      <c r="N1548" s="43"/>
      <c r="O1548" s="43"/>
      <c r="P1548" s="43"/>
      <c r="Q1548" s="43"/>
      <c r="R1548" s="43"/>
      <c r="S1548" s="43"/>
      <c r="T1548" s="43"/>
      <c r="U1548" s="43"/>
      <c r="V1548" s="43"/>
      <c r="W1548" s="43"/>
      <c r="X1548" s="41"/>
      <c r="Y1548" s="43"/>
      <c r="Z1548" s="43"/>
      <c r="AA1548" s="43"/>
      <c r="AB1548" s="43"/>
      <c r="AC1548" s="43"/>
      <c r="AD1548" s="43"/>
      <c r="AE1548" s="43"/>
      <c r="AF1548" s="80"/>
      <c r="AG1548" s="43"/>
      <c r="AH1548" s="43"/>
      <c r="AI1548" s="43"/>
      <c r="AJ1548" s="22"/>
      <c r="AK1548" s="151"/>
      <c r="AL1548" s="151"/>
      <c r="AM1548" s="151"/>
      <c r="AN1548" s="151"/>
      <c r="AO1548" s="151"/>
    </row>
    <row r="1549" spans="1:41" s="2" customFormat="1" x14ac:dyDescent="0.2">
      <c r="A1549" s="24"/>
      <c r="B1549" s="24"/>
      <c r="C1549" s="24"/>
      <c r="D1549" s="43"/>
      <c r="E1549" s="43"/>
      <c r="F1549" s="43"/>
      <c r="G1549" s="43"/>
      <c r="H1549" s="43"/>
      <c r="I1549" s="43"/>
      <c r="J1549" s="43"/>
      <c r="K1549" s="43"/>
      <c r="L1549" s="43"/>
      <c r="M1549" s="43"/>
      <c r="N1549" s="43"/>
      <c r="O1549" s="43"/>
      <c r="P1549" s="43"/>
      <c r="Q1549" s="43"/>
      <c r="R1549" s="43"/>
      <c r="S1549" s="43"/>
      <c r="T1549" s="43"/>
      <c r="U1549" s="43"/>
      <c r="V1549" s="43"/>
      <c r="W1549" s="43"/>
      <c r="X1549" s="41"/>
      <c r="Y1549" s="43"/>
      <c r="Z1549" s="43"/>
      <c r="AA1549" s="43"/>
      <c r="AB1549" s="43"/>
      <c r="AC1549" s="43"/>
      <c r="AD1549" s="43"/>
      <c r="AE1549" s="43"/>
      <c r="AF1549" s="80"/>
      <c r="AG1549" s="43"/>
      <c r="AH1549" s="43"/>
      <c r="AI1549" s="43"/>
      <c r="AJ1549" s="22"/>
      <c r="AK1549" s="151"/>
      <c r="AL1549" s="151"/>
      <c r="AM1549" s="151"/>
      <c r="AN1549" s="151"/>
      <c r="AO1549" s="151"/>
    </row>
    <row r="1550" spans="1:41" s="2" customFormat="1" x14ac:dyDescent="0.2">
      <c r="A1550" s="24"/>
      <c r="B1550" s="24"/>
      <c r="C1550" s="24"/>
      <c r="D1550" s="43"/>
      <c r="E1550" s="43"/>
      <c r="F1550" s="43"/>
      <c r="G1550" s="43"/>
      <c r="H1550" s="43"/>
      <c r="I1550" s="43"/>
      <c r="J1550" s="43"/>
      <c r="K1550" s="43"/>
      <c r="L1550" s="43"/>
      <c r="M1550" s="43"/>
      <c r="N1550" s="43"/>
      <c r="O1550" s="43"/>
      <c r="P1550" s="43"/>
      <c r="Q1550" s="43"/>
      <c r="R1550" s="43"/>
      <c r="S1550" s="43"/>
      <c r="T1550" s="43"/>
      <c r="U1550" s="43"/>
      <c r="V1550" s="43"/>
      <c r="W1550" s="43"/>
      <c r="X1550" s="41"/>
      <c r="Y1550" s="43"/>
      <c r="Z1550" s="43"/>
      <c r="AA1550" s="43"/>
      <c r="AB1550" s="43"/>
      <c r="AC1550" s="43"/>
      <c r="AD1550" s="43"/>
      <c r="AE1550" s="43"/>
      <c r="AF1550" s="80"/>
      <c r="AG1550" s="43"/>
      <c r="AH1550" s="43"/>
      <c r="AI1550" s="43"/>
      <c r="AJ1550" s="22"/>
      <c r="AK1550" s="151"/>
      <c r="AL1550" s="151"/>
      <c r="AM1550" s="151"/>
      <c r="AN1550" s="151"/>
      <c r="AO1550" s="151"/>
    </row>
    <row r="1551" spans="1:41" s="2" customFormat="1" x14ac:dyDescent="0.2">
      <c r="A1551" s="24"/>
      <c r="B1551" s="24"/>
      <c r="C1551" s="24"/>
      <c r="D1551" s="43"/>
      <c r="E1551" s="43"/>
      <c r="F1551" s="43"/>
      <c r="G1551" s="43"/>
      <c r="H1551" s="43"/>
      <c r="I1551" s="43"/>
      <c r="J1551" s="43"/>
      <c r="K1551" s="43"/>
      <c r="L1551" s="43"/>
      <c r="M1551" s="43"/>
      <c r="N1551" s="43"/>
      <c r="O1551" s="43"/>
      <c r="P1551" s="43"/>
      <c r="Q1551" s="43"/>
      <c r="R1551" s="43"/>
      <c r="S1551" s="43"/>
      <c r="T1551" s="43"/>
      <c r="U1551" s="43"/>
      <c r="V1551" s="43"/>
      <c r="W1551" s="43"/>
      <c r="X1551" s="41"/>
      <c r="Y1551" s="43"/>
      <c r="Z1551" s="43"/>
      <c r="AA1551" s="43"/>
      <c r="AB1551" s="43"/>
      <c r="AC1551" s="43"/>
      <c r="AD1551" s="43"/>
      <c r="AE1551" s="43"/>
      <c r="AF1551" s="80"/>
      <c r="AG1551" s="43"/>
      <c r="AH1551" s="43"/>
      <c r="AI1551" s="43"/>
      <c r="AJ1551" s="22"/>
      <c r="AK1551" s="151"/>
      <c r="AL1551" s="151"/>
      <c r="AM1551" s="151"/>
      <c r="AN1551" s="151"/>
      <c r="AO1551" s="151"/>
    </row>
    <row r="1552" spans="1:41" s="2" customFormat="1" x14ac:dyDescent="0.2">
      <c r="A1552" s="24"/>
      <c r="B1552" s="24"/>
      <c r="C1552" s="24"/>
      <c r="D1552" s="43"/>
      <c r="E1552" s="43"/>
      <c r="F1552" s="43"/>
      <c r="G1552" s="43"/>
      <c r="H1552" s="43"/>
      <c r="I1552" s="43"/>
      <c r="J1552" s="43"/>
      <c r="K1552" s="43"/>
      <c r="L1552" s="43"/>
      <c r="M1552" s="43"/>
      <c r="N1552" s="43"/>
      <c r="O1552" s="43"/>
      <c r="P1552" s="43"/>
      <c r="Q1552" s="43"/>
      <c r="R1552" s="43"/>
      <c r="S1552" s="43"/>
      <c r="T1552" s="43"/>
      <c r="U1552" s="43"/>
      <c r="V1552" s="43"/>
      <c r="W1552" s="43"/>
      <c r="X1552" s="41"/>
      <c r="Y1552" s="43"/>
      <c r="Z1552" s="43"/>
      <c r="AA1552" s="43"/>
      <c r="AB1552" s="43"/>
      <c r="AC1552" s="43"/>
      <c r="AD1552" s="43"/>
      <c r="AE1552" s="43"/>
      <c r="AF1552" s="80"/>
      <c r="AG1552" s="43"/>
      <c r="AH1552" s="43"/>
      <c r="AI1552" s="43"/>
      <c r="AJ1552" s="22"/>
      <c r="AK1552" s="151"/>
      <c r="AL1552" s="151"/>
      <c r="AM1552" s="151"/>
      <c r="AN1552" s="151"/>
      <c r="AO1552" s="151"/>
    </row>
    <row r="1553" spans="1:41" s="2" customFormat="1" x14ac:dyDescent="0.2">
      <c r="A1553" s="24"/>
      <c r="B1553" s="24"/>
      <c r="C1553" s="24"/>
      <c r="D1553" s="43"/>
      <c r="E1553" s="43"/>
      <c r="F1553" s="43"/>
      <c r="G1553" s="43"/>
      <c r="H1553" s="43"/>
      <c r="I1553" s="43"/>
      <c r="J1553" s="43"/>
      <c r="K1553" s="43"/>
      <c r="L1553" s="43"/>
      <c r="M1553" s="43"/>
      <c r="N1553" s="43"/>
      <c r="O1553" s="43"/>
      <c r="P1553" s="43"/>
      <c r="Q1553" s="43"/>
      <c r="R1553" s="43"/>
      <c r="S1553" s="43"/>
      <c r="T1553" s="43"/>
      <c r="U1553" s="43"/>
      <c r="V1553" s="43"/>
      <c r="W1553" s="43"/>
      <c r="X1553" s="41"/>
      <c r="Y1553" s="43"/>
      <c r="Z1553" s="43"/>
      <c r="AA1553" s="43"/>
      <c r="AB1553" s="43"/>
      <c r="AC1553" s="43"/>
      <c r="AD1553" s="43"/>
      <c r="AE1553" s="43"/>
      <c r="AF1553" s="80"/>
      <c r="AG1553" s="43"/>
      <c r="AH1553" s="43"/>
      <c r="AI1553" s="43"/>
      <c r="AJ1553" s="22"/>
      <c r="AK1553" s="151"/>
      <c r="AL1553" s="151"/>
      <c r="AM1553" s="151"/>
      <c r="AN1553" s="151"/>
      <c r="AO1553" s="151"/>
    </row>
    <row r="1554" spans="1:41" s="2" customFormat="1" x14ac:dyDescent="0.2">
      <c r="A1554" s="24"/>
      <c r="B1554" s="24"/>
      <c r="C1554" s="24"/>
      <c r="D1554" s="43"/>
      <c r="E1554" s="43"/>
      <c r="F1554" s="43"/>
      <c r="G1554" s="43"/>
      <c r="H1554" s="43"/>
      <c r="I1554" s="43"/>
      <c r="J1554" s="43"/>
      <c r="K1554" s="43"/>
      <c r="L1554" s="43"/>
      <c r="M1554" s="43"/>
      <c r="N1554" s="43"/>
      <c r="O1554" s="43"/>
      <c r="P1554" s="43"/>
      <c r="Q1554" s="43"/>
      <c r="R1554" s="43"/>
      <c r="S1554" s="43"/>
      <c r="T1554" s="43"/>
      <c r="U1554" s="43"/>
      <c r="V1554" s="43"/>
      <c r="W1554" s="43"/>
      <c r="X1554" s="41"/>
      <c r="Y1554" s="43"/>
      <c r="Z1554" s="43"/>
      <c r="AA1554" s="43"/>
      <c r="AB1554" s="43"/>
      <c r="AC1554" s="43"/>
      <c r="AD1554" s="43"/>
      <c r="AE1554" s="43"/>
      <c r="AF1554" s="80"/>
      <c r="AG1554" s="43"/>
      <c r="AH1554" s="43"/>
      <c r="AI1554" s="43"/>
      <c r="AJ1554" s="22"/>
      <c r="AK1554" s="151"/>
      <c r="AL1554" s="151"/>
      <c r="AM1554" s="151"/>
      <c r="AN1554" s="151"/>
      <c r="AO1554" s="151"/>
    </row>
    <row r="1555" spans="1:41" s="2" customFormat="1" x14ac:dyDescent="0.2">
      <c r="A1555" s="24"/>
      <c r="B1555" s="24"/>
      <c r="C1555" s="24"/>
      <c r="D1555" s="43"/>
      <c r="E1555" s="43"/>
      <c r="F1555" s="43"/>
      <c r="G1555" s="43"/>
      <c r="H1555" s="43"/>
      <c r="I1555" s="43"/>
      <c r="J1555" s="43"/>
      <c r="K1555" s="43"/>
      <c r="L1555" s="43"/>
      <c r="M1555" s="43"/>
      <c r="N1555" s="43"/>
      <c r="O1555" s="43"/>
      <c r="P1555" s="43"/>
      <c r="Q1555" s="43"/>
      <c r="R1555" s="43"/>
      <c r="S1555" s="43"/>
      <c r="T1555" s="43"/>
      <c r="U1555" s="43"/>
      <c r="V1555" s="43"/>
      <c r="W1555" s="43"/>
      <c r="X1555" s="41"/>
      <c r="Y1555" s="43"/>
      <c r="Z1555" s="43"/>
      <c r="AA1555" s="43"/>
      <c r="AB1555" s="43"/>
      <c r="AC1555" s="43"/>
      <c r="AD1555" s="43"/>
      <c r="AE1555" s="43"/>
      <c r="AF1555" s="80"/>
      <c r="AG1555" s="43"/>
      <c r="AH1555" s="43"/>
      <c r="AI1555" s="43"/>
      <c r="AJ1555" s="22"/>
      <c r="AK1555" s="151"/>
      <c r="AL1555" s="151"/>
      <c r="AM1555" s="151"/>
      <c r="AN1555" s="151"/>
      <c r="AO1555" s="151"/>
    </row>
    <row r="1556" spans="1:41" s="2" customFormat="1" x14ac:dyDescent="0.2">
      <c r="A1556" s="24"/>
      <c r="B1556" s="24"/>
      <c r="C1556" s="24"/>
      <c r="D1556" s="43"/>
      <c r="E1556" s="43"/>
      <c r="F1556" s="43"/>
      <c r="G1556" s="43"/>
      <c r="H1556" s="43"/>
      <c r="I1556" s="43"/>
      <c r="J1556" s="43"/>
      <c r="K1556" s="43"/>
      <c r="L1556" s="43"/>
      <c r="M1556" s="43"/>
      <c r="N1556" s="43"/>
      <c r="O1556" s="43"/>
      <c r="P1556" s="43"/>
      <c r="Q1556" s="43"/>
      <c r="R1556" s="43"/>
      <c r="S1556" s="43"/>
      <c r="T1556" s="43"/>
      <c r="U1556" s="43"/>
      <c r="V1556" s="43"/>
      <c r="W1556" s="43"/>
      <c r="X1556" s="41"/>
      <c r="Y1556" s="43"/>
      <c r="Z1556" s="43"/>
      <c r="AA1556" s="43"/>
      <c r="AB1556" s="43"/>
      <c r="AC1556" s="43"/>
      <c r="AD1556" s="43"/>
      <c r="AE1556" s="43"/>
      <c r="AF1556" s="80"/>
      <c r="AG1556" s="43"/>
      <c r="AH1556" s="43"/>
      <c r="AI1556" s="43"/>
      <c r="AJ1556" s="22"/>
      <c r="AK1556" s="151"/>
      <c r="AL1556" s="151"/>
      <c r="AM1556" s="151"/>
      <c r="AN1556" s="151"/>
      <c r="AO1556" s="151"/>
    </row>
    <row r="1557" spans="1:41" s="2" customFormat="1" x14ac:dyDescent="0.2">
      <c r="A1557" s="24"/>
      <c r="B1557" s="24"/>
      <c r="C1557" s="24"/>
      <c r="D1557" s="43"/>
      <c r="E1557" s="43"/>
      <c r="F1557" s="43"/>
      <c r="G1557" s="43"/>
      <c r="H1557" s="43"/>
      <c r="I1557" s="43"/>
      <c r="J1557" s="43"/>
      <c r="K1557" s="43"/>
      <c r="L1557" s="43"/>
      <c r="M1557" s="43"/>
      <c r="N1557" s="43"/>
      <c r="O1557" s="43"/>
      <c r="P1557" s="43"/>
      <c r="Q1557" s="43"/>
      <c r="R1557" s="43"/>
      <c r="S1557" s="43"/>
      <c r="T1557" s="43"/>
      <c r="U1557" s="43"/>
      <c r="V1557" s="43"/>
      <c r="W1557" s="43"/>
      <c r="X1557" s="41"/>
      <c r="Y1557" s="43"/>
      <c r="Z1557" s="43"/>
      <c r="AA1557" s="43"/>
      <c r="AB1557" s="43"/>
      <c r="AC1557" s="43"/>
      <c r="AD1557" s="43"/>
      <c r="AE1557" s="43"/>
      <c r="AF1557" s="80"/>
      <c r="AG1557" s="43"/>
      <c r="AH1557" s="43"/>
      <c r="AI1557" s="43"/>
      <c r="AJ1557" s="22"/>
      <c r="AK1557" s="151"/>
      <c r="AL1557" s="151"/>
      <c r="AM1557" s="151"/>
      <c r="AN1557" s="151"/>
      <c r="AO1557" s="151"/>
    </row>
    <row r="1558" spans="1:41" s="2" customFormat="1" x14ac:dyDescent="0.2">
      <c r="A1558" s="24"/>
      <c r="B1558" s="24"/>
      <c r="C1558" s="24"/>
      <c r="D1558" s="43"/>
      <c r="E1558" s="43"/>
      <c r="F1558" s="43"/>
      <c r="G1558" s="43"/>
      <c r="H1558" s="43"/>
      <c r="I1558" s="43"/>
      <c r="J1558" s="43"/>
      <c r="K1558" s="43"/>
      <c r="L1558" s="43"/>
      <c r="M1558" s="43"/>
      <c r="N1558" s="43"/>
      <c r="O1558" s="43"/>
      <c r="P1558" s="43"/>
      <c r="Q1558" s="43"/>
      <c r="R1558" s="43"/>
      <c r="S1558" s="43"/>
      <c r="T1558" s="43"/>
      <c r="U1558" s="43"/>
      <c r="V1558" s="43"/>
      <c r="W1558" s="43"/>
      <c r="X1558" s="41"/>
      <c r="Y1558" s="43"/>
      <c r="Z1558" s="43"/>
      <c r="AA1558" s="43"/>
      <c r="AB1558" s="43"/>
      <c r="AC1558" s="43"/>
      <c r="AD1558" s="43"/>
      <c r="AE1558" s="43"/>
      <c r="AF1558" s="80"/>
      <c r="AG1558" s="43"/>
      <c r="AH1558" s="43"/>
      <c r="AI1558" s="43"/>
      <c r="AJ1558" s="22"/>
      <c r="AK1558" s="151"/>
      <c r="AL1558" s="151"/>
      <c r="AM1558" s="151"/>
      <c r="AN1558" s="151"/>
      <c r="AO1558" s="151"/>
    </row>
    <row r="1559" spans="1:41" s="2" customFormat="1" x14ac:dyDescent="0.2">
      <c r="A1559" s="24"/>
      <c r="B1559" s="24"/>
      <c r="C1559" s="24"/>
      <c r="D1559" s="43"/>
      <c r="E1559" s="43"/>
      <c r="F1559" s="43"/>
      <c r="G1559" s="43"/>
      <c r="H1559" s="43"/>
      <c r="I1559" s="43"/>
      <c r="J1559" s="43"/>
      <c r="K1559" s="43"/>
      <c r="L1559" s="43"/>
      <c r="M1559" s="43"/>
      <c r="N1559" s="43"/>
      <c r="O1559" s="43"/>
      <c r="P1559" s="43"/>
      <c r="Q1559" s="43"/>
      <c r="R1559" s="43"/>
      <c r="S1559" s="43"/>
      <c r="T1559" s="43"/>
      <c r="U1559" s="43"/>
      <c r="V1559" s="43"/>
      <c r="W1559" s="43"/>
      <c r="X1559" s="41"/>
      <c r="Y1559" s="43"/>
      <c r="Z1559" s="43"/>
      <c r="AA1559" s="43"/>
      <c r="AB1559" s="43"/>
      <c r="AC1559" s="43"/>
      <c r="AD1559" s="43"/>
      <c r="AE1559" s="43"/>
      <c r="AF1559" s="80"/>
      <c r="AG1559" s="43"/>
      <c r="AH1559" s="43"/>
      <c r="AI1559" s="43"/>
      <c r="AJ1559" s="22"/>
      <c r="AK1559" s="151"/>
      <c r="AL1559" s="151"/>
      <c r="AM1559" s="151"/>
      <c r="AN1559" s="151"/>
      <c r="AO1559" s="151"/>
    </row>
    <row r="1560" spans="1:41" s="2" customFormat="1" x14ac:dyDescent="0.2">
      <c r="A1560" s="24"/>
      <c r="B1560" s="24"/>
      <c r="C1560" s="24"/>
      <c r="D1560" s="43"/>
      <c r="E1560" s="43"/>
      <c r="F1560" s="43"/>
      <c r="G1560" s="43"/>
      <c r="H1560" s="43"/>
      <c r="I1560" s="43"/>
      <c r="J1560" s="43"/>
      <c r="K1560" s="43"/>
      <c r="L1560" s="43"/>
      <c r="M1560" s="43"/>
      <c r="N1560" s="43"/>
      <c r="O1560" s="43"/>
      <c r="P1560" s="43"/>
      <c r="Q1560" s="43"/>
      <c r="R1560" s="43"/>
      <c r="S1560" s="43"/>
      <c r="T1560" s="43"/>
      <c r="U1560" s="43"/>
      <c r="V1560" s="43"/>
      <c r="W1560" s="43"/>
      <c r="X1560" s="41"/>
      <c r="Y1560" s="43"/>
      <c r="Z1560" s="43"/>
      <c r="AA1560" s="43"/>
      <c r="AB1560" s="43"/>
      <c r="AC1560" s="43"/>
      <c r="AD1560" s="43"/>
      <c r="AE1560" s="43"/>
      <c r="AF1560" s="80"/>
      <c r="AG1560" s="43"/>
      <c r="AH1560" s="43"/>
      <c r="AI1560" s="43"/>
      <c r="AJ1560" s="22"/>
      <c r="AK1560" s="151"/>
      <c r="AL1560" s="151"/>
      <c r="AM1560" s="151"/>
      <c r="AN1560" s="151"/>
      <c r="AO1560" s="151"/>
    </row>
    <row r="1561" spans="1:41" s="2" customFormat="1" x14ac:dyDescent="0.2">
      <c r="A1561" s="24"/>
      <c r="B1561" s="24"/>
      <c r="C1561" s="24"/>
      <c r="D1561" s="43"/>
      <c r="E1561" s="43"/>
      <c r="F1561" s="43"/>
      <c r="G1561" s="43"/>
      <c r="H1561" s="43"/>
      <c r="I1561" s="43"/>
      <c r="J1561" s="43"/>
      <c r="K1561" s="43"/>
      <c r="L1561" s="43"/>
      <c r="M1561" s="43"/>
      <c r="N1561" s="43"/>
      <c r="O1561" s="43"/>
      <c r="P1561" s="43"/>
      <c r="Q1561" s="43"/>
      <c r="R1561" s="43"/>
      <c r="S1561" s="43"/>
      <c r="T1561" s="43"/>
      <c r="U1561" s="43"/>
      <c r="V1561" s="43"/>
      <c r="W1561" s="43"/>
      <c r="X1561" s="41"/>
      <c r="Y1561" s="43"/>
      <c r="Z1561" s="43"/>
      <c r="AA1561" s="43"/>
      <c r="AB1561" s="43"/>
      <c r="AC1561" s="43"/>
      <c r="AD1561" s="43"/>
      <c r="AE1561" s="43"/>
      <c r="AF1561" s="80"/>
      <c r="AG1561" s="43"/>
      <c r="AH1561" s="43"/>
      <c r="AI1561" s="43"/>
      <c r="AJ1561" s="22"/>
      <c r="AK1561" s="151"/>
      <c r="AL1561" s="151"/>
      <c r="AM1561" s="151"/>
      <c r="AN1561" s="151"/>
      <c r="AO1561" s="151"/>
    </row>
    <row r="1562" spans="1:41" s="2" customFormat="1" x14ac:dyDescent="0.2">
      <c r="A1562" s="24"/>
      <c r="B1562" s="24"/>
      <c r="C1562" s="24"/>
      <c r="D1562" s="43"/>
      <c r="E1562" s="43"/>
      <c r="F1562" s="43"/>
      <c r="G1562" s="43"/>
      <c r="H1562" s="43"/>
      <c r="I1562" s="43"/>
      <c r="J1562" s="43"/>
      <c r="K1562" s="43"/>
      <c r="L1562" s="43"/>
      <c r="M1562" s="43"/>
      <c r="N1562" s="43"/>
      <c r="O1562" s="43"/>
      <c r="P1562" s="43"/>
      <c r="Q1562" s="43"/>
      <c r="R1562" s="43"/>
      <c r="S1562" s="43"/>
      <c r="T1562" s="43"/>
      <c r="U1562" s="43"/>
      <c r="V1562" s="43"/>
      <c r="W1562" s="43"/>
      <c r="X1562" s="41"/>
      <c r="Y1562" s="43"/>
      <c r="Z1562" s="43"/>
      <c r="AA1562" s="43"/>
      <c r="AB1562" s="43"/>
      <c r="AC1562" s="43"/>
      <c r="AD1562" s="43"/>
      <c r="AE1562" s="43"/>
      <c r="AF1562" s="80"/>
      <c r="AG1562" s="43"/>
      <c r="AH1562" s="43"/>
      <c r="AI1562" s="43"/>
      <c r="AJ1562" s="22"/>
      <c r="AK1562" s="151"/>
      <c r="AL1562" s="151"/>
      <c r="AM1562" s="151"/>
      <c r="AN1562" s="151"/>
      <c r="AO1562" s="151"/>
    </row>
    <row r="1563" spans="1:41" s="2" customFormat="1" x14ac:dyDescent="0.2">
      <c r="A1563" s="24"/>
      <c r="B1563" s="24"/>
      <c r="C1563" s="24"/>
      <c r="D1563" s="43"/>
      <c r="E1563" s="43"/>
      <c r="F1563" s="43"/>
      <c r="G1563" s="43"/>
      <c r="H1563" s="43"/>
      <c r="I1563" s="43"/>
      <c r="J1563" s="43"/>
      <c r="K1563" s="43"/>
      <c r="L1563" s="43"/>
      <c r="M1563" s="43"/>
      <c r="N1563" s="43"/>
      <c r="O1563" s="43"/>
      <c r="P1563" s="43"/>
      <c r="Q1563" s="43"/>
      <c r="R1563" s="43"/>
      <c r="S1563" s="43"/>
      <c r="T1563" s="43"/>
      <c r="U1563" s="43"/>
      <c r="V1563" s="43"/>
      <c r="W1563" s="43"/>
      <c r="X1563" s="41"/>
      <c r="Y1563" s="43"/>
      <c r="Z1563" s="43"/>
      <c r="AA1563" s="43"/>
      <c r="AB1563" s="43"/>
      <c r="AC1563" s="43"/>
      <c r="AD1563" s="43"/>
      <c r="AE1563" s="43"/>
      <c r="AF1563" s="80"/>
      <c r="AG1563" s="43"/>
      <c r="AH1563" s="43"/>
      <c r="AI1563" s="43"/>
      <c r="AJ1563" s="22"/>
      <c r="AK1563" s="151"/>
      <c r="AL1563" s="151"/>
      <c r="AM1563" s="151"/>
      <c r="AN1563" s="151"/>
      <c r="AO1563" s="151"/>
    </row>
    <row r="1564" spans="1:41" s="2" customFormat="1" x14ac:dyDescent="0.2">
      <c r="A1564" s="24"/>
      <c r="B1564" s="24"/>
      <c r="C1564" s="24"/>
      <c r="D1564" s="43"/>
      <c r="E1564" s="43"/>
      <c r="F1564" s="43"/>
      <c r="G1564" s="43"/>
      <c r="H1564" s="43"/>
      <c r="I1564" s="43"/>
      <c r="J1564" s="43"/>
      <c r="K1564" s="43"/>
      <c r="L1564" s="43"/>
      <c r="M1564" s="43"/>
      <c r="N1564" s="43"/>
      <c r="O1564" s="43"/>
      <c r="P1564" s="43"/>
      <c r="Q1564" s="43"/>
      <c r="R1564" s="43"/>
      <c r="S1564" s="43"/>
      <c r="T1564" s="43"/>
      <c r="U1564" s="43"/>
      <c r="V1564" s="43"/>
      <c r="W1564" s="43"/>
      <c r="X1564" s="41"/>
      <c r="Y1564" s="43"/>
      <c r="Z1564" s="43"/>
      <c r="AA1564" s="43"/>
      <c r="AB1564" s="43"/>
      <c r="AC1564" s="43"/>
      <c r="AD1564" s="43"/>
      <c r="AE1564" s="43"/>
      <c r="AF1564" s="80"/>
      <c r="AG1564" s="43"/>
      <c r="AH1564" s="43"/>
      <c r="AI1564" s="43"/>
      <c r="AJ1564" s="22"/>
      <c r="AK1564" s="151"/>
      <c r="AL1564" s="151"/>
      <c r="AM1564" s="151"/>
      <c r="AN1564" s="151"/>
      <c r="AO1564" s="151"/>
    </row>
    <row r="1565" spans="1:41" s="2" customFormat="1" x14ac:dyDescent="0.2">
      <c r="A1565" s="24"/>
      <c r="B1565" s="24"/>
      <c r="C1565" s="24"/>
      <c r="D1565" s="43"/>
      <c r="E1565" s="43"/>
      <c r="F1565" s="43"/>
      <c r="G1565" s="43"/>
      <c r="H1565" s="43"/>
      <c r="I1565" s="43"/>
      <c r="J1565" s="43"/>
      <c r="K1565" s="43"/>
      <c r="L1565" s="43"/>
      <c r="M1565" s="43"/>
      <c r="N1565" s="43"/>
      <c r="O1565" s="43"/>
      <c r="P1565" s="43"/>
      <c r="Q1565" s="43"/>
      <c r="R1565" s="43"/>
      <c r="S1565" s="43"/>
      <c r="T1565" s="43"/>
      <c r="U1565" s="43"/>
      <c r="V1565" s="43"/>
      <c r="W1565" s="43"/>
      <c r="X1565" s="41"/>
      <c r="Y1565" s="43"/>
      <c r="Z1565" s="43"/>
      <c r="AA1565" s="43"/>
      <c r="AB1565" s="43"/>
      <c r="AC1565" s="43"/>
      <c r="AD1565" s="43"/>
      <c r="AE1565" s="43"/>
      <c r="AF1565" s="80"/>
      <c r="AG1565" s="43"/>
      <c r="AH1565" s="43"/>
      <c r="AI1565" s="43"/>
      <c r="AJ1565" s="22"/>
      <c r="AK1565" s="151"/>
      <c r="AL1565" s="151"/>
      <c r="AM1565" s="151"/>
      <c r="AN1565" s="151"/>
      <c r="AO1565" s="151"/>
    </row>
    <row r="1566" spans="1:41" s="2" customFormat="1" x14ac:dyDescent="0.2">
      <c r="A1566" s="24"/>
      <c r="B1566" s="24"/>
      <c r="C1566" s="24"/>
      <c r="D1566" s="43"/>
      <c r="E1566" s="43"/>
      <c r="F1566" s="43"/>
      <c r="G1566" s="43"/>
      <c r="H1566" s="43"/>
      <c r="I1566" s="43"/>
      <c r="J1566" s="43"/>
      <c r="K1566" s="43"/>
      <c r="L1566" s="43"/>
      <c r="M1566" s="43"/>
      <c r="N1566" s="43"/>
      <c r="O1566" s="43"/>
      <c r="P1566" s="43"/>
      <c r="Q1566" s="43"/>
      <c r="R1566" s="43"/>
      <c r="S1566" s="43"/>
      <c r="T1566" s="43"/>
      <c r="U1566" s="43"/>
      <c r="V1566" s="43"/>
      <c r="W1566" s="43"/>
      <c r="X1566" s="41"/>
      <c r="Y1566" s="43"/>
      <c r="Z1566" s="43"/>
      <c r="AA1566" s="43"/>
      <c r="AB1566" s="43"/>
      <c r="AC1566" s="43"/>
      <c r="AD1566" s="43"/>
      <c r="AE1566" s="43"/>
      <c r="AF1566" s="80"/>
      <c r="AG1566" s="43"/>
      <c r="AH1566" s="43"/>
      <c r="AI1566" s="43"/>
      <c r="AJ1566" s="22"/>
      <c r="AK1566" s="151"/>
      <c r="AL1566" s="151"/>
      <c r="AM1566" s="151"/>
      <c r="AN1566" s="151"/>
      <c r="AO1566" s="151"/>
    </row>
    <row r="1567" spans="1:41" s="2" customFormat="1" x14ac:dyDescent="0.2">
      <c r="A1567" s="24"/>
      <c r="B1567" s="24"/>
      <c r="C1567" s="24"/>
      <c r="D1567" s="43"/>
      <c r="E1567" s="43"/>
      <c r="F1567" s="43"/>
      <c r="G1567" s="43"/>
      <c r="H1567" s="43"/>
      <c r="I1567" s="43"/>
      <c r="J1567" s="43"/>
      <c r="K1567" s="43"/>
      <c r="L1567" s="43"/>
      <c r="M1567" s="43"/>
      <c r="N1567" s="43"/>
      <c r="O1567" s="43"/>
      <c r="P1567" s="43"/>
      <c r="Q1567" s="43"/>
      <c r="R1567" s="43"/>
      <c r="S1567" s="43"/>
      <c r="T1567" s="43"/>
      <c r="U1567" s="43"/>
      <c r="V1567" s="43"/>
      <c r="W1567" s="43"/>
      <c r="X1567" s="41"/>
      <c r="Y1567" s="43"/>
      <c r="Z1567" s="43"/>
      <c r="AA1567" s="43"/>
      <c r="AB1567" s="43"/>
      <c r="AC1567" s="43"/>
      <c r="AD1567" s="43"/>
      <c r="AE1567" s="43"/>
      <c r="AF1567" s="80"/>
      <c r="AG1567" s="43"/>
      <c r="AH1567" s="43"/>
      <c r="AI1567" s="43"/>
      <c r="AJ1567" s="22"/>
      <c r="AK1567" s="151"/>
      <c r="AL1567" s="151"/>
      <c r="AM1567" s="151"/>
      <c r="AN1567" s="151"/>
      <c r="AO1567" s="151"/>
    </row>
    <row r="1568" spans="1:41" s="2" customFormat="1" x14ac:dyDescent="0.2">
      <c r="A1568" s="24"/>
      <c r="B1568" s="24"/>
      <c r="C1568" s="24"/>
      <c r="D1568" s="43"/>
      <c r="E1568" s="43"/>
      <c r="F1568" s="43"/>
      <c r="G1568" s="43"/>
      <c r="H1568" s="43"/>
      <c r="I1568" s="43"/>
      <c r="J1568" s="43"/>
      <c r="K1568" s="43"/>
      <c r="L1568" s="43"/>
      <c r="M1568" s="43"/>
      <c r="N1568" s="43"/>
      <c r="O1568" s="43"/>
      <c r="P1568" s="43"/>
      <c r="Q1568" s="43"/>
      <c r="R1568" s="43"/>
      <c r="S1568" s="43"/>
      <c r="T1568" s="43"/>
      <c r="U1568" s="43"/>
      <c r="V1568" s="43"/>
      <c r="W1568" s="43"/>
      <c r="X1568" s="41"/>
      <c r="Y1568" s="43"/>
      <c r="Z1568" s="43"/>
      <c r="AA1568" s="43"/>
      <c r="AB1568" s="43"/>
      <c r="AC1568" s="43"/>
      <c r="AD1568" s="43"/>
      <c r="AE1568" s="43"/>
      <c r="AF1568" s="80"/>
      <c r="AG1568" s="43"/>
      <c r="AH1568" s="43"/>
      <c r="AI1568" s="43"/>
      <c r="AJ1568" s="22"/>
      <c r="AK1568" s="151"/>
      <c r="AL1568" s="151"/>
      <c r="AM1568" s="151"/>
      <c r="AN1568" s="151"/>
      <c r="AO1568" s="151"/>
    </row>
    <row r="1569" spans="1:41" s="2" customFormat="1" x14ac:dyDescent="0.2">
      <c r="A1569" s="24"/>
      <c r="B1569" s="24"/>
      <c r="C1569" s="24"/>
      <c r="D1569" s="43"/>
      <c r="E1569" s="43"/>
      <c r="F1569" s="43"/>
      <c r="G1569" s="43"/>
      <c r="H1569" s="43"/>
      <c r="I1569" s="43"/>
      <c r="J1569" s="43"/>
      <c r="K1569" s="43"/>
      <c r="L1569" s="43"/>
      <c r="M1569" s="43"/>
      <c r="N1569" s="43"/>
      <c r="O1569" s="43"/>
      <c r="P1569" s="43"/>
      <c r="Q1569" s="43"/>
      <c r="R1569" s="43"/>
      <c r="S1569" s="43"/>
      <c r="T1569" s="43"/>
      <c r="U1569" s="43"/>
      <c r="V1569" s="43"/>
      <c r="W1569" s="43"/>
      <c r="X1569" s="41"/>
      <c r="Y1569" s="43"/>
      <c r="Z1569" s="43"/>
      <c r="AA1569" s="43"/>
      <c r="AB1569" s="43"/>
      <c r="AC1569" s="43"/>
      <c r="AD1569" s="43"/>
      <c r="AE1569" s="43"/>
      <c r="AF1569" s="80"/>
      <c r="AG1569" s="43"/>
      <c r="AH1569" s="43"/>
      <c r="AI1569" s="43"/>
      <c r="AJ1569" s="22"/>
      <c r="AK1569" s="151"/>
      <c r="AL1569" s="151"/>
      <c r="AM1569" s="151"/>
      <c r="AN1569" s="151"/>
      <c r="AO1569" s="151"/>
    </row>
    <row r="1570" spans="1:41" s="2" customFormat="1" x14ac:dyDescent="0.2">
      <c r="A1570" s="24"/>
      <c r="B1570" s="24"/>
      <c r="C1570" s="24"/>
      <c r="D1570" s="43"/>
      <c r="E1570" s="43"/>
      <c r="F1570" s="43"/>
      <c r="G1570" s="43"/>
      <c r="H1570" s="43"/>
      <c r="I1570" s="43"/>
      <c r="J1570" s="43"/>
      <c r="K1570" s="43"/>
      <c r="L1570" s="43"/>
      <c r="M1570" s="43"/>
      <c r="N1570" s="43"/>
      <c r="O1570" s="43"/>
      <c r="P1570" s="43"/>
      <c r="Q1570" s="43"/>
      <c r="R1570" s="43"/>
      <c r="S1570" s="43"/>
      <c r="T1570" s="43"/>
      <c r="U1570" s="43"/>
      <c r="V1570" s="43"/>
      <c r="W1570" s="43"/>
      <c r="X1570" s="41"/>
      <c r="Y1570" s="43"/>
      <c r="Z1570" s="43"/>
      <c r="AA1570" s="43"/>
      <c r="AB1570" s="43"/>
      <c r="AC1570" s="43"/>
      <c r="AD1570" s="43"/>
      <c r="AE1570" s="43"/>
      <c r="AF1570" s="80"/>
      <c r="AG1570" s="43"/>
      <c r="AH1570" s="43"/>
      <c r="AI1570" s="43"/>
      <c r="AJ1570" s="22"/>
      <c r="AK1570" s="151"/>
      <c r="AL1570" s="151"/>
      <c r="AM1570" s="151"/>
      <c r="AN1570" s="151"/>
      <c r="AO1570" s="151"/>
    </row>
    <row r="1571" spans="1:41" s="2" customFormat="1" x14ac:dyDescent="0.2">
      <c r="A1571" s="24"/>
      <c r="B1571" s="24"/>
      <c r="C1571" s="24"/>
      <c r="D1571" s="43"/>
      <c r="E1571" s="43"/>
      <c r="F1571" s="43"/>
      <c r="G1571" s="43"/>
      <c r="H1571" s="43"/>
      <c r="I1571" s="43"/>
      <c r="J1571" s="43"/>
      <c r="K1571" s="43"/>
      <c r="L1571" s="43"/>
      <c r="M1571" s="43"/>
      <c r="N1571" s="43"/>
      <c r="O1571" s="43"/>
      <c r="P1571" s="43"/>
      <c r="Q1571" s="43"/>
      <c r="R1571" s="43"/>
      <c r="S1571" s="43"/>
      <c r="T1571" s="43"/>
      <c r="U1571" s="43"/>
      <c r="V1571" s="43"/>
      <c r="W1571" s="43"/>
      <c r="X1571" s="41"/>
      <c r="Y1571" s="43"/>
      <c r="Z1571" s="43"/>
      <c r="AA1571" s="43"/>
      <c r="AB1571" s="43"/>
      <c r="AC1571" s="43"/>
      <c r="AD1571" s="43"/>
      <c r="AE1571" s="43"/>
      <c r="AF1571" s="80"/>
      <c r="AG1571" s="43"/>
      <c r="AH1571" s="43"/>
      <c r="AI1571" s="43"/>
      <c r="AJ1571" s="22"/>
      <c r="AK1571" s="151"/>
      <c r="AL1571" s="151"/>
      <c r="AM1571" s="151"/>
      <c r="AN1571" s="151"/>
      <c r="AO1571" s="151"/>
    </row>
    <row r="1572" spans="1:41" s="2" customFormat="1" x14ac:dyDescent="0.2">
      <c r="A1572" s="24"/>
      <c r="B1572" s="24"/>
      <c r="C1572" s="24"/>
      <c r="D1572" s="43"/>
      <c r="E1572" s="43"/>
      <c r="F1572" s="43"/>
      <c r="G1572" s="43"/>
      <c r="H1572" s="43"/>
      <c r="I1572" s="43"/>
      <c r="J1572" s="43"/>
      <c r="K1572" s="43"/>
      <c r="L1572" s="43"/>
      <c r="M1572" s="43"/>
      <c r="N1572" s="43"/>
      <c r="O1572" s="43"/>
      <c r="P1572" s="43"/>
      <c r="Q1572" s="43"/>
      <c r="R1572" s="43"/>
      <c r="S1572" s="43"/>
      <c r="T1572" s="43"/>
      <c r="U1572" s="43"/>
      <c r="V1572" s="43"/>
      <c r="W1572" s="43"/>
      <c r="X1572" s="41"/>
      <c r="Y1572" s="43"/>
      <c r="Z1572" s="43"/>
      <c r="AA1572" s="43"/>
      <c r="AB1572" s="43"/>
      <c r="AC1572" s="43"/>
      <c r="AD1572" s="43"/>
      <c r="AE1572" s="43"/>
      <c r="AF1572" s="80"/>
      <c r="AG1572" s="43"/>
      <c r="AH1572" s="43"/>
      <c r="AI1572" s="43"/>
      <c r="AJ1572" s="22"/>
      <c r="AK1572" s="151"/>
      <c r="AL1572" s="151"/>
      <c r="AM1572" s="151"/>
      <c r="AN1572" s="151"/>
      <c r="AO1572" s="151"/>
    </row>
    <row r="1573" spans="1:41" s="2" customFormat="1" x14ac:dyDescent="0.2">
      <c r="A1573" s="24"/>
      <c r="B1573" s="24"/>
      <c r="C1573" s="24"/>
      <c r="D1573" s="43"/>
      <c r="E1573" s="43"/>
      <c r="F1573" s="43"/>
      <c r="G1573" s="43"/>
      <c r="H1573" s="43"/>
      <c r="I1573" s="43"/>
      <c r="J1573" s="43"/>
      <c r="K1573" s="43"/>
      <c r="L1573" s="43"/>
      <c r="M1573" s="43"/>
      <c r="N1573" s="43"/>
      <c r="O1573" s="43"/>
      <c r="P1573" s="43"/>
      <c r="Q1573" s="43"/>
      <c r="R1573" s="43"/>
      <c r="S1573" s="43"/>
      <c r="T1573" s="43"/>
      <c r="U1573" s="43"/>
      <c r="V1573" s="43"/>
      <c r="W1573" s="43"/>
      <c r="X1573" s="41"/>
      <c r="Y1573" s="43"/>
      <c r="Z1573" s="43"/>
      <c r="AA1573" s="43"/>
      <c r="AB1573" s="43"/>
      <c r="AC1573" s="43"/>
      <c r="AD1573" s="43"/>
      <c r="AE1573" s="43"/>
      <c r="AF1573" s="80"/>
      <c r="AG1573" s="43"/>
      <c r="AH1573" s="43"/>
      <c r="AI1573" s="43"/>
      <c r="AJ1573" s="22"/>
      <c r="AK1573" s="151"/>
      <c r="AL1573" s="151"/>
      <c r="AM1573" s="151"/>
      <c r="AN1573" s="151"/>
      <c r="AO1573" s="151"/>
    </row>
    <row r="1574" spans="1:41" s="2" customFormat="1" x14ac:dyDescent="0.2">
      <c r="A1574" s="24"/>
      <c r="B1574" s="24"/>
      <c r="C1574" s="24"/>
      <c r="D1574" s="43"/>
      <c r="E1574" s="43"/>
      <c r="F1574" s="43"/>
      <c r="G1574" s="43"/>
      <c r="H1574" s="43"/>
      <c r="I1574" s="43"/>
      <c r="J1574" s="43"/>
      <c r="K1574" s="43"/>
      <c r="L1574" s="43"/>
      <c r="M1574" s="43"/>
      <c r="N1574" s="43"/>
      <c r="O1574" s="43"/>
      <c r="P1574" s="43"/>
      <c r="Q1574" s="43"/>
      <c r="R1574" s="43"/>
      <c r="S1574" s="43"/>
      <c r="T1574" s="43"/>
      <c r="U1574" s="43"/>
      <c r="V1574" s="43"/>
      <c r="W1574" s="43"/>
      <c r="X1574" s="41"/>
      <c r="Y1574" s="43"/>
      <c r="Z1574" s="43"/>
      <c r="AA1574" s="43"/>
      <c r="AB1574" s="43"/>
      <c r="AC1574" s="43"/>
      <c r="AD1574" s="43"/>
      <c r="AE1574" s="43"/>
      <c r="AF1574" s="80"/>
      <c r="AG1574" s="43"/>
      <c r="AH1574" s="43"/>
      <c r="AI1574" s="43"/>
      <c r="AJ1574" s="22"/>
      <c r="AK1574" s="151"/>
      <c r="AL1574" s="151"/>
      <c r="AM1574" s="151"/>
      <c r="AN1574" s="151"/>
      <c r="AO1574" s="151"/>
    </row>
    <row r="1575" spans="1:41" s="2" customFormat="1" x14ac:dyDescent="0.2">
      <c r="A1575" s="24"/>
      <c r="B1575" s="24"/>
      <c r="C1575" s="24"/>
      <c r="D1575" s="43"/>
      <c r="E1575" s="43"/>
      <c r="F1575" s="43"/>
      <c r="G1575" s="43"/>
      <c r="H1575" s="43"/>
      <c r="I1575" s="43"/>
      <c r="J1575" s="43"/>
      <c r="K1575" s="43"/>
      <c r="L1575" s="43"/>
      <c r="M1575" s="43"/>
      <c r="N1575" s="43"/>
      <c r="O1575" s="43"/>
      <c r="P1575" s="43"/>
      <c r="Q1575" s="43"/>
      <c r="R1575" s="43"/>
      <c r="S1575" s="43"/>
      <c r="T1575" s="43"/>
      <c r="U1575" s="43"/>
      <c r="V1575" s="43"/>
      <c r="W1575" s="43"/>
      <c r="X1575" s="41"/>
      <c r="Y1575" s="43"/>
      <c r="Z1575" s="43"/>
      <c r="AA1575" s="43"/>
      <c r="AB1575" s="43"/>
      <c r="AC1575" s="43"/>
      <c r="AD1575" s="43"/>
      <c r="AE1575" s="43"/>
      <c r="AF1575" s="80"/>
      <c r="AG1575" s="43"/>
      <c r="AH1575" s="43"/>
      <c r="AI1575" s="43"/>
      <c r="AJ1575" s="22"/>
      <c r="AK1575" s="151"/>
      <c r="AL1575" s="151"/>
      <c r="AM1575" s="151"/>
      <c r="AN1575" s="151"/>
      <c r="AO1575" s="151"/>
    </row>
    <row r="1576" spans="1:41" s="2" customFormat="1" x14ac:dyDescent="0.2">
      <c r="A1576" s="24"/>
      <c r="B1576" s="24"/>
      <c r="C1576" s="24"/>
      <c r="D1576" s="43"/>
      <c r="E1576" s="43"/>
      <c r="F1576" s="43"/>
      <c r="G1576" s="43"/>
      <c r="H1576" s="43"/>
      <c r="I1576" s="43"/>
      <c r="J1576" s="43"/>
      <c r="K1576" s="43"/>
      <c r="L1576" s="43"/>
      <c r="M1576" s="43"/>
      <c r="N1576" s="43"/>
      <c r="O1576" s="43"/>
      <c r="P1576" s="43"/>
      <c r="Q1576" s="43"/>
      <c r="R1576" s="43"/>
      <c r="S1576" s="43"/>
      <c r="T1576" s="43"/>
      <c r="U1576" s="43"/>
      <c r="V1576" s="43"/>
      <c r="W1576" s="43"/>
      <c r="X1576" s="41"/>
      <c r="Y1576" s="43"/>
      <c r="Z1576" s="43"/>
      <c r="AA1576" s="43"/>
      <c r="AB1576" s="43"/>
      <c r="AC1576" s="43"/>
      <c r="AD1576" s="43"/>
      <c r="AE1576" s="43"/>
      <c r="AF1576" s="80"/>
      <c r="AG1576" s="43"/>
      <c r="AH1576" s="43"/>
      <c r="AI1576" s="43"/>
      <c r="AJ1576" s="22"/>
      <c r="AK1576" s="151"/>
      <c r="AL1576" s="151"/>
      <c r="AM1576" s="151"/>
      <c r="AN1576" s="151"/>
      <c r="AO1576" s="151"/>
    </row>
    <row r="1577" spans="1:41" s="2" customFormat="1" x14ac:dyDescent="0.2">
      <c r="A1577" s="24"/>
      <c r="B1577" s="24"/>
      <c r="C1577" s="24"/>
      <c r="D1577" s="43"/>
      <c r="E1577" s="43"/>
      <c r="F1577" s="43"/>
      <c r="G1577" s="43"/>
      <c r="H1577" s="43"/>
      <c r="I1577" s="43"/>
      <c r="J1577" s="43"/>
      <c r="K1577" s="43"/>
      <c r="L1577" s="43"/>
      <c r="M1577" s="43"/>
      <c r="N1577" s="43"/>
      <c r="O1577" s="43"/>
      <c r="P1577" s="43"/>
      <c r="Q1577" s="43"/>
      <c r="R1577" s="43"/>
      <c r="S1577" s="43"/>
      <c r="T1577" s="43"/>
      <c r="U1577" s="43"/>
      <c r="V1577" s="43"/>
      <c r="W1577" s="43"/>
      <c r="X1577" s="41"/>
      <c r="Y1577" s="43"/>
      <c r="Z1577" s="43"/>
      <c r="AA1577" s="43"/>
      <c r="AB1577" s="43"/>
      <c r="AC1577" s="43"/>
      <c r="AD1577" s="43"/>
      <c r="AE1577" s="43"/>
      <c r="AF1577" s="80"/>
      <c r="AG1577" s="43"/>
      <c r="AH1577" s="43"/>
      <c r="AI1577" s="43"/>
      <c r="AJ1577" s="22"/>
      <c r="AK1577" s="151"/>
      <c r="AL1577" s="151"/>
      <c r="AM1577" s="151"/>
      <c r="AN1577" s="151"/>
      <c r="AO1577" s="151"/>
    </row>
    <row r="1578" spans="1:41" s="2" customFormat="1" x14ac:dyDescent="0.2">
      <c r="A1578" s="24"/>
      <c r="B1578" s="24"/>
      <c r="C1578" s="24"/>
      <c r="D1578" s="43"/>
      <c r="E1578" s="43"/>
      <c r="F1578" s="43"/>
      <c r="G1578" s="43"/>
      <c r="H1578" s="43"/>
      <c r="I1578" s="43"/>
      <c r="J1578" s="43"/>
      <c r="K1578" s="43"/>
      <c r="L1578" s="43"/>
      <c r="M1578" s="43"/>
      <c r="N1578" s="43"/>
      <c r="O1578" s="43"/>
      <c r="P1578" s="43"/>
      <c r="Q1578" s="43"/>
      <c r="R1578" s="43"/>
      <c r="S1578" s="43"/>
      <c r="T1578" s="43"/>
      <c r="U1578" s="43"/>
      <c r="V1578" s="43"/>
      <c r="W1578" s="43"/>
      <c r="X1578" s="41"/>
      <c r="Y1578" s="43"/>
      <c r="Z1578" s="43"/>
      <c r="AA1578" s="43"/>
      <c r="AB1578" s="43"/>
      <c r="AC1578" s="43"/>
      <c r="AD1578" s="43"/>
      <c r="AE1578" s="43"/>
      <c r="AF1578" s="80"/>
      <c r="AG1578" s="43"/>
      <c r="AH1578" s="43"/>
      <c r="AI1578" s="43"/>
      <c r="AJ1578" s="22"/>
      <c r="AK1578" s="151"/>
      <c r="AL1578" s="151"/>
      <c r="AM1578" s="151"/>
      <c r="AN1578" s="151"/>
      <c r="AO1578" s="151"/>
    </row>
    <row r="1579" spans="1:41" s="2" customFormat="1" x14ac:dyDescent="0.2">
      <c r="A1579" s="24"/>
      <c r="B1579" s="24"/>
      <c r="C1579" s="24"/>
      <c r="D1579" s="43"/>
      <c r="E1579" s="43"/>
      <c r="F1579" s="43"/>
      <c r="G1579" s="43"/>
      <c r="H1579" s="43"/>
      <c r="I1579" s="43"/>
      <c r="J1579" s="43"/>
      <c r="K1579" s="43"/>
      <c r="L1579" s="43"/>
      <c r="M1579" s="43"/>
      <c r="N1579" s="43"/>
      <c r="O1579" s="43"/>
      <c r="P1579" s="43"/>
      <c r="Q1579" s="43"/>
      <c r="R1579" s="43"/>
      <c r="S1579" s="43"/>
      <c r="T1579" s="43"/>
      <c r="U1579" s="43"/>
      <c r="V1579" s="43"/>
      <c r="W1579" s="43"/>
      <c r="X1579" s="41"/>
      <c r="Y1579" s="43"/>
      <c r="Z1579" s="43"/>
      <c r="AA1579" s="43"/>
      <c r="AB1579" s="43"/>
      <c r="AC1579" s="43"/>
      <c r="AD1579" s="43"/>
      <c r="AE1579" s="43"/>
      <c r="AF1579" s="80"/>
      <c r="AG1579" s="43"/>
      <c r="AH1579" s="43"/>
      <c r="AI1579" s="43"/>
      <c r="AJ1579" s="22"/>
      <c r="AK1579" s="151"/>
      <c r="AL1579" s="151"/>
      <c r="AM1579" s="151"/>
      <c r="AN1579" s="151"/>
      <c r="AO1579" s="151"/>
    </row>
    <row r="1580" spans="1:41" s="2" customFormat="1" x14ac:dyDescent="0.2">
      <c r="A1580" s="24"/>
      <c r="B1580" s="24"/>
      <c r="C1580" s="24"/>
      <c r="D1580" s="43"/>
      <c r="E1580" s="43"/>
      <c r="F1580" s="43"/>
      <c r="G1580" s="43"/>
      <c r="H1580" s="43"/>
      <c r="I1580" s="43"/>
      <c r="J1580" s="43"/>
      <c r="K1580" s="43"/>
      <c r="L1580" s="43"/>
      <c r="M1580" s="43"/>
      <c r="N1580" s="43"/>
      <c r="O1580" s="43"/>
      <c r="P1580" s="43"/>
      <c r="Q1580" s="43"/>
      <c r="R1580" s="43"/>
      <c r="S1580" s="43"/>
      <c r="T1580" s="43"/>
      <c r="U1580" s="43"/>
      <c r="V1580" s="43"/>
      <c r="W1580" s="43"/>
      <c r="X1580" s="41"/>
      <c r="Y1580" s="43"/>
      <c r="Z1580" s="43"/>
      <c r="AA1580" s="43"/>
      <c r="AB1580" s="43"/>
      <c r="AC1580" s="43"/>
      <c r="AD1580" s="43"/>
      <c r="AE1580" s="43"/>
      <c r="AF1580" s="80"/>
      <c r="AG1580" s="43"/>
      <c r="AH1580" s="43"/>
      <c r="AI1580" s="43"/>
      <c r="AJ1580" s="22"/>
      <c r="AK1580" s="151"/>
      <c r="AL1580" s="151"/>
      <c r="AM1580" s="151"/>
      <c r="AN1580" s="151"/>
      <c r="AO1580" s="151"/>
    </row>
    <row r="1581" spans="1:41" s="2" customFormat="1" x14ac:dyDescent="0.2">
      <c r="A1581" s="24"/>
      <c r="B1581" s="24"/>
      <c r="C1581" s="24"/>
      <c r="D1581" s="43"/>
      <c r="E1581" s="43"/>
      <c r="F1581" s="43"/>
      <c r="G1581" s="43"/>
      <c r="H1581" s="43"/>
      <c r="I1581" s="43"/>
      <c r="J1581" s="43"/>
      <c r="K1581" s="43"/>
      <c r="L1581" s="43"/>
      <c r="M1581" s="43"/>
      <c r="N1581" s="43"/>
      <c r="O1581" s="43"/>
      <c r="P1581" s="43"/>
      <c r="Q1581" s="43"/>
      <c r="R1581" s="43"/>
      <c r="S1581" s="43"/>
      <c r="T1581" s="43"/>
      <c r="U1581" s="43"/>
      <c r="V1581" s="43"/>
      <c r="W1581" s="43"/>
      <c r="X1581" s="41"/>
      <c r="Y1581" s="43"/>
      <c r="Z1581" s="43"/>
      <c r="AA1581" s="43"/>
      <c r="AB1581" s="43"/>
      <c r="AC1581" s="43"/>
      <c r="AD1581" s="43"/>
      <c r="AE1581" s="43"/>
      <c r="AF1581" s="80"/>
      <c r="AG1581" s="43"/>
      <c r="AH1581" s="43"/>
      <c r="AI1581" s="43"/>
      <c r="AJ1581" s="22"/>
      <c r="AK1581" s="151"/>
      <c r="AL1581" s="151"/>
      <c r="AM1581" s="151"/>
      <c r="AN1581" s="151"/>
      <c r="AO1581" s="151"/>
    </row>
    <row r="1582" spans="1:41" s="2" customFormat="1" x14ac:dyDescent="0.2">
      <c r="A1582" s="24"/>
      <c r="B1582" s="24"/>
      <c r="C1582" s="24"/>
      <c r="D1582" s="43"/>
      <c r="E1582" s="43"/>
      <c r="F1582" s="43"/>
      <c r="G1582" s="43"/>
      <c r="H1582" s="43"/>
      <c r="I1582" s="43"/>
      <c r="J1582" s="43"/>
      <c r="K1582" s="43"/>
      <c r="L1582" s="43"/>
      <c r="M1582" s="43"/>
      <c r="N1582" s="43"/>
      <c r="O1582" s="43"/>
      <c r="P1582" s="43"/>
      <c r="Q1582" s="43"/>
      <c r="R1582" s="43"/>
      <c r="S1582" s="43"/>
      <c r="T1582" s="43"/>
      <c r="U1582" s="43"/>
      <c r="V1582" s="43"/>
      <c r="W1582" s="43"/>
      <c r="X1582" s="41"/>
      <c r="Y1582" s="43"/>
      <c r="Z1582" s="43"/>
      <c r="AA1582" s="43"/>
      <c r="AB1582" s="43"/>
      <c r="AC1582" s="43"/>
      <c r="AD1582" s="43"/>
      <c r="AE1582" s="43"/>
      <c r="AF1582" s="80"/>
      <c r="AG1582" s="43"/>
      <c r="AH1582" s="43"/>
      <c r="AI1582" s="43"/>
      <c r="AJ1582" s="22"/>
      <c r="AK1582" s="151"/>
      <c r="AL1582" s="151"/>
      <c r="AM1582" s="151"/>
      <c r="AN1582" s="151"/>
      <c r="AO1582" s="151"/>
    </row>
    <row r="1583" spans="1:41" s="2" customFormat="1" x14ac:dyDescent="0.2">
      <c r="A1583" s="24"/>
      <c r="B1583" s="24"/>
      <c r="C1583" s="24"/>
      <c r="D1583" s="43"/>
      <c r="E1583" s="43"/>
      <c r="F1583" s="43"/>
      <c r="G1583" s="43"/>
      <c r="H1583" s="43"/>
      <c r="I1583" s="43"/>
      <c r="J1583" s="43"/>
      <c r="K1583" s="43"/>
      <c r="L1583" s="43"/>
      <c r="M1583" s="43"/>
      <c r="N1583" s="43"/>
      <c r="O1583" s="43"/>
      <c r="P1583" s="43"/>
      <c r="Q1583" s="43"/>
      <c r="R1583" s="43"/>
      <c r="S1583" s="43"/>
      <c r="T1583" s="43"/>
      <c r="U1583" s="43"/>
      <c r="V1583" s="43"/>
      <c r="W1583" s="43"/>
      <c r="X1583" s="41"/>
      <c r="Y1583" s="43"/>
      <c r="Z1583" s="43"/>
      <c r="AA1583" s="43"/>
      <c r="AB1583" s="43"/>
      <c r="AC1583" s="43"/>
      <c r="AD1583" s="43"/>
      <c r="AE1583" s="43"/>
      <c r="AF1583" s="80"/>
      <c r="AG1583" s="43"/>
      <c r="AH1583" s="43"/>
      <c r="AI1583" s="43"/>
      <c r="AJ1583" s="22"/>
      <c r="AK1583" s="151"/>
      <c r="AL1583" s="151"/>
      <c r="AM1583" s="151"/>
      <c r="AN1583" s="151"/>
      <c r="AO1583" s="151"/>
    </row>
    <row r="1584" spans="1:41" s="2" customFormat="1" x14ac:dyDescent="0.2">
      <c r="A1584" s="24"/>
      <c r="B1584" s="24"/>
      <c r="C1584" s="24"/>
      <c r="D1584" s="43"/>
      <c r="E1584" s="43"/>
      <c r="F1584" s="43"/>
      <c r="G1584" s="43"/>
      <c r="H1584" s="43"/>
      <c r="I1584" s="43"/>
      <c r="J1584" s="43"/>
      <c r="K1584" s="43"/>
      <c r="L1584" s="43"/>
      <c r="M1584" s="43"/>
      <c r="N1584" s="43"/>
      <c r="O1584" s="43"/>
      <c r="P1584" s="43"/>
      <c r="Q1584" s="43"/>
      <c r="R1584" s="43"/>
      <c r="S1584" s="43"/>
      <c r="T1584" s="43"/>
      <c r="U1584" s="43"/>
      <c r="V1584" s="43"/>
      <c r="W1584" s="43"/>
      <c r="X1584" s="41"/>
      <c r="Y1584" s="43"/>
      <c r="Z1584" s="43"/>
      <c r="AA1584" s="43"/>
      <c r="AB1584" s="43"/>
      <c r="AC1584" s="43"/>
      <c r="AD1584" s="43"/>
      <c r="AE1584" s="43"/>
      <c r="AF1584" s="80"/>
      <c r="AG1584" s="43"/>
      <c r="AH1584" s="43"/>
      <c r="AI1584" s="43"/>
      <c r="AJ1584" s="22"/>
      <c r="AK1584" s="151"/>
      <c r="AL1584" s="151"/>
      <c r="AM1584" s="151"/>
      <c r="AN1584" s="151"/>
      <c r="AO1584" s="151"/>
    </row>
    <row r="1585" spans="1:41" s="2" customFormat="1" x14ac:dyDescent="0.2">
      <c r="A1585" s="24"/>
      <c r="B1585" s="24"/>
      <c r="C1585" s="24"/>
      <c r="D1585" s="43"/>
      <c r="E1585" s="43"/>
      <c r="F1585" s="43"/>
      <c r="G1585" s="43"/>
      <c r="H1585" s="43"/>
      <c r="I1585" s="43"/>
      <c r="J1585" s="43"/>
      <c r="K1585" s="43"/>
      <c r="L1585" s="43"/>
      <c r="M1585" s="43"/>
      <c r="N1585" s="43"/>
      <c r="O1585" s="43"/>
      <c r="P1585" s="43"/>
      <c r="Q1585" s="43"/>
      <c r="R1585" s="43"/>
      <c r="S1585" s="43"/>
      <c r="T1585" s="43"/>
      <c r="U1585" s="43"/>
      <c r="V1585" s="43"/>
      <c r="W1585" s="43"/>
      <c r="X1585" s="41"/>
      <c r="Y1585" s="43"/>
      <c r="Z1585" s="43"/>
      <c r="AA1585" s="43"/>
      <c r="AB1585" s="43"/>
      <c r="AC1585" s="43"/>
      <c r="AD1585" s="43"/>
      <c r="AE1585" s="43"/>
      <c r="AF1585" s="80"/>
      <c r="AG1585" s="43"/>
      <c r="AH1585" s="43"/>
      <c r="AI1585" s="43"/>
      <c r="AJ1585" s="22"/>
      <c r="AK1585" s="151"/>
      <c r="AL1585" s="151"/>
      <c r="AM1585" s="151"/>
      <c r="AN1585" s="151"/>
      <c r="AO1585" s="151"/>
    </row>
    <row r="1586" spans="1:41" s="2" customFormat="1" x14ac:dyDescent="0.2">
      <c r="A1586" s="24"/>
      <c r="B1586" s="24"/>
      <c r="C1586" s="24"/>
      <c r="D1586" s="43"/>
      <c r="E1586" s="43"/>
      <c r="F1586" s="43"/>
      <c r="G1586" s="43"/>
      <c r="H1586" s="43"/>
      <c r="I1586" s="43"/>
      <c r="J1586" s="43"/>
      <c r="K1586" s="43"/>
      <c r="L1586" s="43"/>
      <c r="M1586" s="43"/>
      <c r="N1586" s="43"/>
      <c r="O1586" s="43"/>
      <c r="P1586" s="43"/>
      <c r="Q1586" s="43"/>
      <c r="R1586" s="43"/>
      <c r="S1586" s="43"/>
      <c r="T1586" s="43"/>
      <c r="U1586" s="43"/>
      <c r="V1586" s="43"/>
      <c r="W1586" s="43"/>
      <c r="X1586" s="41"/>
      <c r="Y1586" s="43"/>
      <c r="Z1586" s="43"/>
      <c r="AA1586" s="43"/>
      <c r="AB1586" s="43"/>
      <c r="AC1586" s="43"/>
      <c r="AD1586" s="43"/>
      <c r="AE1586" s="43"/>
      <c r="AF1586" s="80"/>
      <c r="AG1586" s="43"/>
      <c r="AH1586" s="43"/>
      <c r="AI1586" s="43"/>
      <c r="AJ1586" s="22"/>
      <c r="AK1586" s="151"/>
      <c r="AL1586" s="151"/>
      <c r="AM1586" s="151"/>
      <c r="AN1586" s="151"/>
      <c r="AO1586" s="151"/>
    </row>
    <row r="1587" spans="1:41" s="2" customFormat="1" x14ac:dyDescent="0.2">
      <c r="A1587" s="24"/>
      <c r="B1587" s="24"/>
      <c r="C1587" s="24"/>
      <c r="D1587" s="43"/>
      <c r="E1587" s="43"/>
      <c r="F1587" s="43"/>
      <c r="G1587" s="43"/>
      <c r="H1587" s="43"/>
      <c r="I1587" s="43"/>
      <c r="J1587" s="43"/>
      <c r="K1587" s="43"/>
      <c r="L1587" s="43"/>
      <c r="M1587" s="43"/>
      <c r="N1587" s="43"/>
      <c r="O1587" s="43"/>
      <c r="P1587" s="43"/>
      <c r="Q1587" s="43"/>
      <c r="R1587" s="43"/>
      <c r="S1587" s="43"/>
      <c r="T1587" s="43"/>
      <c r="U1587" s="43"/>
      <c r="V1587" s="43"/>
      <c r="W1587" s="43"/>
      <c r="X1587" s="41"/>
      <c r="Y1587" s="43"/>
      <c r="Z1587" s="43"/>
      <c r="AA1587" s="43"/>
      <c r="AB1587" s="43"/>
      <c r="AC1587" s="43"/>
      <c r="AD1587" s="43"/>
      <c r="AE1587" s="43"/>
      <c r="AF1587" s="80"/>
      <c r="AG1587" s="43"/>
      <c r="AH1587" s="43"/>
      <c r="AI1587" s="43"/>
      <c r="AJ1587" s="22"/>
      <c r="AK1587" s="151"/>
      <c r="AL1587" s="151"/>
      <c r="AM1587" s="151"/>
      <c r="AN1587" s="151"/>
      <c r="AO1587" s="151"/>
    </row>
    <row r="1588" spans="1:41" s="2" customFormat="1" x14ac:dyDescent="0.2">
      <c r="A1588" s="24"/>
      <c r="B1588" s="24"/>
      <c r="C1588" s="24"/>
      <c r="D1588" s="43"/>
      <c r="E1588" s="43"/>
      <c r="F1588" s="43"/>
      <c r="G1588" s="43"/>
      <c r="H1588" s="43"/>
      <c r="I1588" s="43"/>
      <c r="J1588" s="43"/>
      <c r="K1588" s="43"/>
      <c r="L1588" s="43"/>
      <c r="M1588" s="43"/>
      <c r="N1588" s="43"/>
      <c r="O1588" s="43"/>
      <c r="P1588" s="43"/>
      <c r="Q1588" s="43"/>
      <c r="R1588" s="43"/>
      <c r="S1588" s="43"/>
      <c r="T1588" s="43"/>
      <c r="U1588" s="43"/>
      <c r="V1588" s="43"/>
      <c r="W1588" s="43"/>
      <c r="X1588" s="41"/>
      <c r="Y1588" s="43"/>
      <c r="Z1588" s="43"/>
      <c r="AA1588" s="43"/>
      <c r="AB1588" s="43"/>
      <c r="AC1588" s="43"/>
      <c r="AD1588" s="43"/>
      <c r="AE1588" s="43"/>
      <c r="AF1588" s="80"/>
      <c r="AG1588" s="43"/>
      <c r="AH1588" s="43"/>
      <c r="AI1588" s="43"/>
      <c r="AJ1588" s="22"/>
      <c r="AK1588" s="151"/>
      <c r="AL1588" s="151"/>
      <c r="AM1588" s="151"/>
      <c r="AN1588" s="151"/>
      <c r="AO1588" s="151"/>
    </row>
    <row r="1589" spans="1:41" s="2" customFormat="1" x14ac:dyDescent="0.2">
      <c r="A1589" s="24"/>
      <c r="B1589" s="24"/>
      <c r="C1589" s="24"/>
      <c r="D1589" s="43"/>
      <c r="E1589" s="43"/>
      <c r="F1589" s="43"/>
      <c r="G1589" s="43"/>
      <c r="H1589" s="43"/>
      <c r="I1589" s="43"/>
      <c r="J1589" s="43"/>
      <c r="K1589" s="43"/>
      <c r="L1589" s="43"/>
      <c r="M1589" s="43"/>
      <c r="N1589" s="43"/>
      <c r="O1589" s="43"/>
      <c r="P1589" s="43"/>
      <c r="Q1589" s="43"/>
      <c r="R1589" s="43"/>
      <c r="S1589" s="43"/>
      <c r="T1589" s="43"/>
      <c r="U1589" s="43"/>
      <c r="V1589" s="43"/>
      <c r="W1589" s="43"/>
      <c r="X1589" s="41"/>
      <c r="Y1589" s="43"/>
      <c r="Z1589" s="43"/>
      <c r="AA1589" s="43"/>
      <c r="AB1589" s="43"/>
      <c r="AC1589" s="43"/>
      <c r="AD1589" s="43"/>
      <c r="AE1589" s="43"/>
      <c r="AF1589" s="80"/>
      <c r="AG1589" s="43"/>
      <c r="AH1589" s="43"/>
      <c r="AI1589" s="43"/>
      <c r="AJ1589" s="22"/>
      <c r="AK1589" s="151"/>
      <c r="AL1589" s="151"/>
      <c r="AM1589" s="151"/>
      <c r="AN1589" s="151"/>
      <c r="AO1589" s="151"/>
    </row>
    <row r="1590" spans="1:41" s="2" customFormat="1" x14ac:dyDescent="0.2">
      <c r="A1590" s="24"/>
      <c r="B1590" s="24"/>
      <c r="C1590" s="24"/>
      <c r="D1590" s="43"/>
      <c r="E1590" s="43"/>
      <c r="F1590" s="43"/>
      <c r="G1590" s="43"/>
      <c r="H1590" s="43"/>
      <c r="I1590" s="43"/>
      <c r="J1590" s="43"/>
      <c r="K1590" s="43"/>
      <c r="L1590" s="43"/>
      <c r="M1590" s="43"/>
      <c r="N1590" s="43"/>
      <c r="O1590" s="43"/>
      <c r="P1590" s="43"/>
      <c r="Q1590" s="43"/>
      <c r="R1590" s="43"/>
      <c r="S1590" s="43"/>
      <c r="T1590" s="43"/>
      <c r="U1590" s="43"/>
      <c r="V1590" s="43"/>
      <c r="W1590" s="43"/>
      <c r="X1590" s="41"/>
      <c r="Y1590" s="43"/>
      <c r="Z1590" s="43"/>
      <c r="AA1590" s="43"/>
      <c r="AB1590" s="43"/>
      <c r="AC1590" s="43"/>
      <c r="AD1590" s="43"/>
      <c r="AE1590" s="43"/>
      <c r="AF1590" s="80"/>
      <c r="AG1590" s="43"/>
      <c r="AH1590" s="43"/>
      <c r="AI1590" s="43"/>
      <c r="AJ1590" s="22"/>
      <c r="AK1590" s="151"/>
      <c r="AL1590" s="151"/>
      <c r="AM1590" s="151"/>
      <c r="AN1590" s="151"/>
      <c r="AO1590" s="151"/>
    </row>
    <row r="1591" spans="1:41" s="2" customFormat="1" x14ac:dyDescent="0.2">
      <c r="A1591" s="24"/>
      <c r="B1591" s="24"/>
      <c r="C1591" s="24"/>
      <c r="D1591" s="43"/>
      <c r="E1591" s="43"/>
      <c r="F1591" s="43"/>
      <c r="G1591" s="43"/>
      <c r="H1591" s="43"/>
      <c r="I1591" s="43"/>
      <c r="J1591" s="43"/>
      <c r="K1591" s="43"/>
      <c r="L1591" s="43"/>
      <c r="M1591" s="43"/>
      <c r="N1591" s="43"/>
      <c r="O1591" s="43"/>
      <c r="P1591" s="43"/>
      <c r="Q1591" s="43"/>
      <c r="R1591" s="43"/>
      <c r="S1591" s="43"/>
      <c r="T1591" s="43"/>
      <c r="U1591" s="43"/>
      <c r="V1591" s="43"/>
      <c r="W1591" s="43"/>
      <c r="X1591" s="41"/>
      <c r="Y1591" s="43"/>
      <c r="Z1591" s="43"/>
      <c r="AA1591" s="43"/>
      <c r="AB1591" s="43"/>
      <c r="AC1591" s="43"/>
      <c r="AD1591" s="43"/>
      <c r="AE1591" s="43"/>
      <c r="AF1591" s="80"/>
      <c r="AG1591" s="43"/>
      <c r="AH1591" s="43"/>
      <c r="AI1591" s="43"/>
      <c r="AJ1591" s="22"/>
      <c r="AK1591" s="151"/>
      <c r="AL1591" s="151"/>
      <c r="AM1591" s="151"/>
      <c r="AN1591" s="151"/>
      <c r="AO1591" s="151"/>
    </row>
    <row r="1592" spans="1:41" s="2" customFormat="1" x14ac:dyDescent="0.2">
      <c r="A1592" s="24"/>
      <c r="B1592" s="24"/>
      <c r="C1592" s="24"/>
      <c r="D1592" s="43"/>
      <c r="E1592" s="43"/>
      <c r="F1592" s="43"/>
      <c r="G1592" s="43"/>
      <c r="H1592" s="43"/>
      <c r="I1592" s="43"/>
      <c r="J1592" s="43"/>
      <c r="K1592" s="43"/>
      <c r="L1592" s="43"/>
      <c r="M1592" s="43"/>
      <c r="N1592" s="43"/>
      <c r="O1592" s="43"/>
      <c r="P1592" s="43"/>
      <c r="Q1592" s="43"/>
      <c r="R1592" s="43"/>
      <c r="S1592" s="43"/>
      <c r="T1592" s="43"/>
      <c r="U1592" s="43"/>
      <c r="V1592" s="43"/>
      <c r="W1592" s="43"/>
      <c r="X1592" s="41"/>
      <c r="Y1592" s="43"/>
      <c r="Z1592" s="43"/>
      <c r="AA1592" s="43"/>
      <c r="AB1592" s="43"/>
      <c r="AC1592" s="43"/>
      <c r="AD1592" s="43"/>
      <c r="AE1592" s="43"/>
      <c r="AF1592" s="80"/>
      <c r="AG1592" s="43"/>
      <c r="AH1592" s="43"/>
      <c r="AI1592" s="43"/>
      <c r="AJ1592" s="22"/>
      <c r="AK1592" s="151"/>
      <c r="AL1592" s="151"/>
      <c r="AM1592" s="151"/>
      <c r="AN1592" s="151"/>
      <c r="AO1592" s="151"/>
    </row>
    <row r="1593" spans="1:41" s="2" customFormat="1" x14ac:dyDescent="0.2">
      <c r="A1593" s="24"/>
      <c r="B1593" s="24"/>
      <c r="C1593" s="24"/>
      <c r="D1593" s="43"/>
      <c r="E1593" s="43"/>
      <c r="F1593" s="43"/>
      <c r="G1593" s="43"/>
      <c r="H1593" s="43"/>
      <c r="I1593" s="43"/>
      <c r="J1593" s="43"/>
      <c r="K1593" s="43"/>
      <c r="L1593" s="43"/>
      <c r="M1593" s="43"/>
      <c r="N1593" s="43"/>
      <c r="O1593" s="43"/>
      <c r="P1593" s="43"/>
      <c r="Q1593" s="43"/>
      <c r="R1593" s="43"/>
      <c r="S1593" s="43"/>
      <c r="T1593" s="43"/>
      <c r="U1593" s="43"/>
      <c r="V1593" s="43"/>
      <c r="W1593" s="43"/>
      <c r="X1593" s="41"/>
      <c r="Y1593" s="43"/>
      <c r="Z1593" s="43"/>
      <c r="AA1593" s="43"/>
      <c r="AB1593" s="43"/>
      <c r="AC1593" s="43"/>
      <c r="AD1593" s="43"/>
      <c r="AE1593" s="43"/>
      <c r="AF1593" s="80"/>
      <c r="AG1593" s="43"/>
      <c r="AH1593" s="43"/>
      <c r="AI1593" s="43"/>
      <c r="AJ1593" s="22"/>
      <c r="AK1593" s="151"/>
      <c r="AL1593" s="151"/>
      <c r="AM1593" s="151"/>
      <c r="AN1593" s="151"/>
      <c r="AO1593" s="151"/>
    </row>
    <row r="1594" spans="1:41" s="2" customFormat="1" x14ac:dyDescent="0.2">
      <c r="A1594" s="24"/>
      <c r="B1594" s="24"/>
      <c r="C1594" s="24"/>
      <c r="D1594" s="43"/>
      <c r="E1594" s="43"/>
      <c r="F1594" s="43"/>
      <c r="G1594" s="43"/>
      <c r="H1594" s="43"/>
      <c r="I1594" s="43"/>
      <c r="J1594" s="43"/>
      <c r="K1594" s="43"/>
      <c r="L1594" s="43"/>
      <c r="M1594" s="43"/>
      <c r="N1594" s="43"/>
      <c r="O1594" s="43"/>
      <c r="P1594" s="43"/>
      <c r="Q1594" s="43"/>
      <c r="R1594" s="43"/>
      <c r="S1594" s="43"/>
      <c r="T1594" s="43"/>
      <c r="U1594" s="43"/>
      <c r="V1594" s="43"/>
      <c r="W1594" s="43"/>
      <c r="X1594" s="41"/>
      <c r="Y1594" s="43"/>
      <c r="Z1594" s="43"/>
      <c r="AA1594" s="43"/>
      <c r="AB1594" s="43"/>
      <c r="AC1594" s="43"/>
      <c r="AD1594" s="43"/>
      <c r="AE1594" s="43"/>
      <c r="AF1594" s="80"/>
      <c r="AG1594" s="43"/>
      <c r="AH1594" s="43"/>
      <c r="AI1594" s="43"/>
      <c r="AJ1594" s="22"/>
      <c r="AK1594" s="151"/>
      <c r="AL1594" s="151"/>
      <c r="AM1594" s="151"/>
      <c r="AN1594" s="151"/>
      <c r="AO1594" s="151"/>
    </row>
    <row r="1595" spans="1:41" s="2" customFormat="1" x14ac:dyDescent="0.2">
      <c r="A1595" s="24"/>
      <c r="B1595" s="24"/>
      <c r="C1595" s="24"/>
      <c r="D1595" s="43"/>
      <c r="E1595" s="43"/>
      <c r="F1595" s="43"/>
      <c r="G1595" s="43"/>
      <c r="H1595" s="43"/>
      <c r="I1595" s="43"/>
      <c r="J1595" s="43"/>
      <c r="K1595" s="43"/>
      <c r="L1595" s="43"/>
      <c r="M1595" s="43"/>
      <c r="N1595" s="43"/>
      <c r="O1595" s="43"/>
      <c r="P1595" s="43"/>
      <c r="Q1595" s="43"/>
      <c r="R1595" s="43"/>
      <c r="S1595" s="43"/>
      <c r="T1595" s="43"/>
      <c r="U1595" s="43"/>
      <c r="V1595" s="43"/>
      <c r="W1595" s="43"/>
      <c r="X1595" s="41"/>
      <c r="Y1595" s="43"/>
      <c r="Z1595" s="43"/>
      <c r="AA1595" s="43"/>
      <c r="AB1595" s="43"/>
      <c r="AC1595" s="43"/>
      <c r="AD1595" s="43"/>
      <c r="AE1595" s="43"/>
      <c r="AF1595" s="80"/>
      <c r="AG1595" s="43"/>
      <c r="AH1595" s="43"/>
      <c r="AI1595" s="43"/>
      <c r="AJ1595" s="22"/>
      <c r="AK1595" s="151"/>
      <c r="AL1595" s="151"/>
      <c r="AM1595" s="151"/>
      <c r="AN1595" s="151"/>
      <c r="AO1595" s="151"/>
    </row>
    <row r="1596" spans="1:41" s="2" customFormat="1" x14ac:dyDescent="0.2">
      <c r="A1596" s="24"/>
      <c r="B1596" s="24"/>
      <c r="C1596" s="24"/>
      <c r="D1596" s="43"/>
      <c r="E1596" s="43"/>
      <c r="F1596" s="43"/>
      <c r="G1596" s="43"/>
      <c r="H1596" s="43"/>
      <c r="I1596" s="43"/>
      <c r="J1596" s="43"/>
      <c r="K1596" s="43"/>
      <c r="L1596" s="43"/>
      <c r="M1596" s="43"/>
      <c r="N1596" s="43"/>
      <c r="O1596" s="43"/>
      <c r="P1596" s="43"/>
      <c r="Q1596" s="43"/>
      <c r="R1596" s="43"/>
      <c r="S1596" s="43"/>
      <c r="T1596" s="43"/>
      <c r="U1596" s="43"/>
      <c r="V1596" s="43"/>
      <c r="W1596" s="43"/>
      <c r="X1596" s="41"/>
      <c r="Y1596" s="43"/>
      <c r="Z1596" s="43"/>
      <c r="AA1596" s="43"/>
      <c r="AB1596" s="43"/>
      <c r="AC1596" s="43"/>
      <c r="AD1596" s="43"/>
      <c r="AE1596" s="43"/>
      <c r="AF1596" s="80"/>
      <c r="AG1596" s="43"/>
      <c r="AH1596" s="43"/>
      <c r="AI1596" s="43"/>
      <c r="AJ1596" s="22"/>
      <c r="AK1596" s="151"/>
      <c r="AL1596" s="151"/>
      <c r="AM1596" s="151"/>
      <c r="AN1596" s="151"/>
      <c r="AO1596" s="151"/>
    </row>
    <row r="1597" spans="1:41" s="2" customFormat="1" x14ac:dyDescent="0.2">
      <c r="A1597" s="24"/>
      <c r="B1597" s="24"/>
      <c r="C1597" s="24"/>
      <c r="D1597" s="43"/>
      <c r="E1597" s="43"/>
      <c r="F1597" s="43"/>
      <c r="G1597" s="43"/>
      <c r="H1597" s="43"/>
      <c r="I1597" s="43"/>
      <c r="J1597" s="43"/>
      <c r="K1597" s="43"/>
      <c r="L1597" s="43"/>
      <c r="M1597" s="43"/>
      <c r="N1597" s="43"/>
      <c r="O1597" s="43"/>
      <c r="P1597" s="43"/>
      <c r="Q1597" s="43"/>
      <c r="R1597" s="43"/>
      <c r="S1597" s="43"/>
      <c r="T1597" s="43"/>
      <c r="U1597" s="43"/>
      <c r="V1597" s="43"/>
      <c r="W1597" s="43"/>
      <c r="X1597" s="41"/>
      <c r="Y1597" s="43"/>
      <c r="Z1597" s="43"/>
      <c r="AA1597" s="43"/>
      <c r="AB1597" s="43"/>
      <c r="AC1597" s="43"/>
      <c r="AD1597" s="43"/>
      <c r="AE1597" s="43"/>
      <c r="AF1597" s="80"/>
      <c r="AG1597" s="43"/>
      <c r="AH1597" s="43"/>
      <c r="AI1597" s="43"/>
      <c r="AJ1597" s="22"/>
      <c r="AK1597" s="151"/>
      <c r="AL1597" s="151"/>
      <c r="AM1597" s="151"/>
      <c r="AN1597" s="151"/>
      <c r="AO1597" s="151"/>
    </row>
    <row r="1598" spans="1:41" s="2" customFormat="1" x14ac:dyDescent="0.2">
      <c r="A1598" s="24"/>
      <c r="B1598" s="24"/>
      <c r="C1598" s="24"/>
      <c r="D1598" s="43"/>
      <c r="E1598" s="43"/>
      <c r="F1598" s="43"/>
      <c r="G1598" s="43"/>
      <c r="H1598" s="43"/>
      <c r="I1598" s="43"/>
      <c r="J1598" s="43"/>
      <c r="K1598" s="43"/>
      <c r="L1598" s="43"/>
      <c r="M1598" s="43"/>
      <c r="N1598" s="43"/>
      <c r="O1598" s="43"/>
      <c r="P1598" s="43"/>
      <c r="Q1598" s="43"/>
      <c r="R1598" s="43"/>
      <c r="S1598" s="43"/>
      <c r="T1598" s="43"/>
      <c r="U1598" s="43"/>
      <c r="V1598" s="43"/>
      <c r="W1598" s="43"/>
      <c r="X1598" s="41"/>
      <c r="Y1598" s="43"/>
      <c r="Z1598" s="43"/>
      <c r="AA1598" s="43"/>
      <c r="AB1598" s="43"/>
      <c r="AC1598" s="43"/>
      <c r="AD1598" s="43"/>
      <c r="AE1598" s="43"/>
      <c r="AF1598" s="80"/>
      <c r="AG1598" s="43"/>
      <c r="AH1598" s="43"/>
      <c r="AI1598" s="43"/>
      <c r="AJ1598" s="22"/>
      <c r="AK1598" s="151"/>
      <c r="AL1598" s="151"/>
      <c r="AM1598" s="151"/>
      <c r="AN1598" s="151"/>
      <c r="AO1598" s="151"/>
    </row>
    <row r="1599" spans="1:41" s="2" customFormat="1" x14ac:dyDescent="0.2">
      <c r="A1599" s="24"/>
      <c r="B1599" s="24"/>
      <c r="C1599" s="24"/>
      <c r="D1599" s="43"/>
      <c r="E1599" s="43"/>
      <c r="F1599" s="43"/>
      <c r="G1599" s="43"/>
      <c r="H1599" s="43"/>
      <c r="I1599" s="43"/>
      <c r="J1599" s="43"/>
      <c r="K1599" s="43"/>
      <c r="L1599" s="43"/>
      <c r="M1599" s="43"/>
      <c r="N1599" s="43"/>
      <c r="O1599" s="43"/>
      <c r="P1599" s="43"/>
      <c r="Q1599" s="43"/>
      <c r="R1599" s="43"/>
      <c r="S1599" s="43"/>
      <c r="T1599" s="43"/>
      <c r="U1599" s="43"/>
      <c r="V1599" s="43"/>
      <c r="W1599" s="43"/>
      <c r="X1599" s="41"/>
      <c r="Y1599" s="43"/>
      <c r="Z1599" s="43"/>
      <c r="AA1599" s="43"/>
      <c r="AB1599" s="43"/>
      <c r="AC1599" s="43"/>
      <c r="AD1599" s="43"/>
      <c r="AE1599" s="43"/>
      <c r="AF1599" s="80"/>
      <c r="AG1599" s="43"/>
      <c r="AH1599" s="43"/>
      <c r="AI1599" s="43"/>
      <c r="AJ1599" s="22"/>
      <c r="AK1599" s="151"/>
      <c r="AL1599" s="151"/>
      <c r="AM1599" s="151"/>
      <c r="AN1599" s="151"/>
      <c r="AO1599" s="151"/>
    </row>
    <row r="1600" spans="1:41" s="2" customFormat="1" x14ac:dyDescent="0.2">
      <c r="A1600" s="24"/>
      <c r="B1600" s="24"/>
      <c r="C1600" s="24"/>
      <c r="D1600" s="43"/>
      <c r="E1600" s="43"/>
      <c r="F1600" s="43"/>
      <c r="G1600" s="43"/>
      <c r="H1600" s="43"/>
      <c r="I1600" s="43"/>
      <c r="J1600" s="43"/>
      <c r="K1600" s="43"/>
      <c r="L1600" s="43"/>
      <c r="M1600" s="43"/>
      <c r="N1600" s="43"/>
      <c r="O1600" s="43"/>
      <c r="P1600" s="43"/>
      <c r="Q1600" s="43"/>
      <c r="R1600" s="43"/>
      <c r="S1600" s="43"/>
      <c r="T1600" s="43"/>
      <c r="U1600" s="43"/>
      <c r="V1600" s="43"/>
      <c r="W1600" s="43"/>
      <c r="X1600" s="41"/>
      <c r="Y1600" s="43"/>
      <c r="Z1600" s="43"/>
      <c r="AA1600" s="43"/>
      <c r="AB1600" s="43"/>
      <c r="AC1600" s="43"/>
      <c r="AD1600" s="43"/>
      <c r="AE1600" s="43"/>
      <c r="AF1600" s="80"/>
      <c r="AG1600" s="43"/>
      <c r="AH1600" s="43"/>
      <c r="AI1600" s="43"/>
      <c r="AJ1600" s="22"/>
      <c r="AK1600" s="151"/>
      <c r="AL1600" s="151"/>
      <c r="AM1600" s="151"/>
      <c r="AN1600" s="151"/>
      <c r="AO1600" s="151"/>
    </row>
    <row r="1601" spans="1:41" s="2" customFormat="1" x14ac:dyDescent="0.2">
      <c r="A1601" s="24"/>
      <c r="B1601" s="24"/>
      <c r="C1601" s="24"/>
      <c r="D1601" s="43"/>
      <c r="E1601" s="43"/>
      <c r="F1601" s="43"/>
      <c r="G1601" s="43"/>
      <c r="H1601" s="43"/>
      <c r="I1601" s="43"/>
      <c r="J1601" s="43"/>
      <c r="K1601" s="43"/>
      <c r="L1601" s="43"/>
      <c r="M1601" s="43"/>
      <c r="N1601" s="43"/>
      <c r="O1601" s="43"/>
      <c r="P1601" s="43"/>
      <c r="Q1601" s="43"/>
      <c r="R1601" s="43"/>
      <c r="S1601" s="43"/>
      <c r="T1601" s="43"/>
      <c r="U1601" s="43"/>
      <c r="V1601" s="43"/>
      <c r="W1601" s="43"/>
      <c r="X1601" s="41"/>
      <c r="Y1601" s="43"/>
      <c r="Z1601" s="43"/>
      <c r="AA1601" s="43"/>
      <c r="AB1601" s="43"/>
      <c r="AC1601" s="43"/>
      <c r="AD1601" s="43"/>
      <c r="AE1601" s="43"/>
      <c r="AF1601" s="80"/>
      <c r="AG1601" s="43"/>
      <c r="AH1601" s="43"/>
      <c r="AI1601" s="43"/>
      <c r="AJ1601" s="22"/>
      <c r="AK1601" s="151"/>
      <c r="AL1601" s="151"/>
      <c r="AM1601" s="151"/>
      <c r="AN1601" s="151"/>
      <c r="AO1601" s="151"/>
    </row>
    <row r="1602" spans="1:41" s="2" customFormat="1" x14ac:dyDescent="0.2">
      <c r="A1602" s="24"/>
      <c r="B1602" s="24"/>
      <c r="C1602" s="24"/>
      <c r="D1602" s="43"/>
      <c r="E1602" s="43"/>
      <c r="F1602" s="43"/>
      <c r="G1602" s="43"/>
      <c r="H1602" s="43"/>
      <c r="I1602" s="43"/>
      <c r="J1602" s="43"/>
      <c r="K1602" s="43"/>
      <c r="L1602" s="43"/>
      <c r="M1602" s="43"/>
      <c r="N1602" s="43"/>
      <c r="O1602" s="43"/>
      <c r="P1602" s="43"/>
      <c r="Q1602" s="43"/>
      <c r="R1602" s="43"/>
      <c r="S1602" s="43"/>
      <c r="T1602" s="43"/>
      <c r="U1602" s="43"/>
      <c r="V1602" s="43"/>
      <c r="W1602" s="43"/>
      <c r="X1602" s="41"/>
      <c r="Y1602" s="43"/>
      <c r="Z1602" s="43"/>
      <c r="AA1602" s="43"/>
      <c r="AB1602" s="43"/>
      <c r="AC1602" s="43"/>
      <c r="AD1602" s="43"/>
      <c r="AE1602" s="43"/>
      <c r="AF1602" s="80"/>
      <c r="AG1602" s="43"/>
      <c r="AH1602" s="43"/>
      <c r="AI1602" s="43"/>
      <c r="AJ1602" s="22"/>
      <c r="AK1602" s="151"/>
      <c r="AL1602" s="151"/>
      <c r="AM1602" s="151"/>
      <c r="AN1602" s="151"/>
      <c r="AO1602" s="151"/>
    </row>
    <row r="1603" spans="1:41" s="2" customFormat="1" x14ac:dyDescent="0.2">
      <c r="A1603" s="24"/>
      <c r="B1603" s="24"/>
      <c r="C1603" s="24"/>
      <c r="D1603" s="43"/>
      <c r="E1603" s="43"/>
      <c r="F1603" s="43"/>
      <c r="G1603" s="43"/>
      <c r="H1603" s="43"/>
      <c r="I1603" s="43"/>
      <c r="J1603" s="43"/>
      <c r="K1603" s="43"/>
      <c r="L1603" s="43"/>
      <c r="M1603" s="43"/>
      <c r="N1603" s="43"/>
      <c r="O1603" s="43"/>
      <c r="P1603" s="43"/>
      <c r="Q1603" s="43"/>
      <c r="R1603" s="43"/>
      <c r="S1603" s="43"/>
      <c r="T1603" s="43"/>
      <c r="U1603" s="43"/>
      <c r="V1603" s="43"/>
      <c r="W1603" s="43"/>
      <c r="X1603" s="41"/>
      <c r="Y1603" s="43"/>
      <c r="Z1603" s="43"/>
      <c r="AA1603" s="43"/>
      <c r="AB1603" s="43"/>
      <c r="AC1603" s="43"/>
      <c r="AD1603" s="43"/>
      <c r="AE1603" s="43"/>
      <c r="AF1603" s="80"/>
      <c r="AG1603" s="43"/>
      <c r="AH1603" s="43"/>
      <c r="AI1603" s="43"/>
      <c r="AJ1603" s="22"/>
      <c r="AK1603" s="151"/>
      <c r="AL1603" s="151"/>
      <c r="AM1603" s="151"/>
      <c r="AN1603" s="151"/>
      <c r="AO1603" s="151"/>
    </row>
    <row r="1604" spans="1:41" s="2" customFormat="1" x14ac:dyDescent="0.2">
      <c r="A1604" s="24"/>
      <c r="B1604" s="24"/>
      <c r="C1604" s="24"/>
      <c r="D1604" s="43"/>
      <c r="E1604" s="43"/>
      <c r="F1604" s="43"/>
      <c r="G1604" s="43"/>
      <c r="H1604" s="43"/>
      <c r="I1604" s="43"/>
      <c r="J1604" s="43"/>
      <c r="K1604" s="43"/>
      <c r="L1604" s="43"/>
      <c r="M1604" s="43"/>
      <c r="N1604" s="43"/>
      <c r="O1604" s="43"/>
      <c r="P1604" s="43"/>
      <c r="Q1604" s="43"/>
      <c r="R1604" s="43"/>
      <c r="S1604" s="43"/>
      <c r="T1604" s="43"/>
      <c r="U1604" s="43"/>
      <c r="V1604" s="43"/>
      <c r="W1604" s="43"/>
      <c r="X1604" s="41"/>
      <c r="Y1604" s="43"/>
      <c r="Z1604" s="43"/>
      <c r="AA1604" s="43"/>
      <c r="AB1604" s="43"/>
      <c r="AC1604" s="43"/>
      <c r="AD1604" s="43"/>
      <c r="AE1604" s="43"/>
      <c r="AF1604" s="80"/>
      <c r="AG1604" s="43"/>
      <c r="AH1604" s="43"/>
      <c r="AI1604" s="43"/>
      <c r="AJ1604" s="22"/>
      <c r="AK1604" s="151"/>
      <c r="AL1604" s="151"/>
      <c r="AM1604" s="151"/>
      <c r="AN1604" s="151"/>
      <c r="AO1604" s="151"/>
    </row>
    <row r="1605" spans="1:41" s="2" customFormat="1" x14ac:dyDescent="0.2">
      <c r="A1605" s="24"/>
      <c r="B1605" s="24"/>
      <c r="C1605" s="24"/>
      <c r="D1605" s="43"/>
      <c r="E1605" s="43"/>
      <c r="F1605" s="43"/>
      <c r="G1605" s="43"/>
      <c r="H1605" s="43"/>
      <c r="I1605" s="43"/>
      <c r="J1605" s="43"/>
      <c r="K1605" s="43"/>
      <c r="L1605" s="43"/>
      <c r="M1605" s="43"/>
      <c r="N1605" s="43"/>
      <c r="O1605" s="43"/>
      <c r="P1605" s="43"/>
      <c r="Q1605" s="43"/>
      <c r="R1605" s="43"/>
      <c r="S1605" s="43"/>
      <c r="T1605" s="43"/>
      <c r="U1605" s="43"/>
      <c r="V1605" s="43"/>
      <c r="W1605" s="43"/>
      <c r="X1605" s="41"/>
      <c r="Y1605" s="43"/>
      <c r="Z1605" s="43"/>
      <c r="AA1605" s="43"/>
      <c r="AB1605" s="43"/>
      <c r="AC1605" s="43"/>
      <c r="AD1605" s="43"/>
      <c r="AE1605" s="43"/>
      <c r="AF1605" s="80"/>
      <c r="AG1605" s="43"/>
      <c r="AH1605" s="43"/>
      <c r="AI1605" s="43"/>
      <c r="AJ1605" s="22"/>
      <c r="AK1605" s="151"/>
      <c r="AL1605" s="151"/>
      <c r="AM1605" s="151"/>
      <c r="AN1605" s="151"/>
      <c r="AO1605" s="151"/>
    </row>
    <row r="1606" spans="1:41" s="2" customFormat="1" x14ac:dyDescent="0.2">
      <c r="A1606" s="24"/>
      <c r="B1606" s="24"/>
      <c r="C1606" s="24"/>
      <c r="D1606" s="43"/>
      <c r="E1606" s="43"/>
      <c r="F1606" s="43"/>
      <c r="G1606" s="43"/>
      <c r="H1606" s="43"/>
      <c r="I1606" s="43"/>
      <c r="J1606" s="43"/>
      <c r="K1606" s="43"/>
      <c r="L1606" s="43"/>
      <c r="M1606" s="43"/>
      <c r="N1606" s="43"/>
      <c r="O1606" s="43"/>
      <c r="P1606" s="43"/>
      <c r="Q1606" s="43"/>
      <c r="R1606" s="43"/>
      <c r="S1606" s="43"/>
      <c r="T1606" s="43"/>
      <c r="U1606" s="43"/>
      <c r="V1606" s="43"/>
      <c r="W1606" s="43"/>
      <c r="X1606" s="41"/>
      <c r="Y1606" s="43"/>
      <c r="Z1606" s="43"/>
      <c r="AA1606" s="43"/>
      <c r="AB1606" s="43"/>
      <c r="AC1606" s="43"/>
      <c r="AD1606" s="43"/>
      <c r="AE1606" s="43"/>
      <c r="AF1606" s="80"/>
      <c r="AG1606" s="43"/>
      <c r="AH1606" s="43"/>
      <c r="AI1606" s="43"/>
      <c r="AJ1606" s="22"/>
      <c r="AK1606" s="151"/>
      <c r="AL1606" s="151"/>
      <c r="AM1606" s="151"/>
      <c r="AN1606" s="151"/>
      <c r="AO1606" s="151"/>
    </row>
    <row r="1607" spans="1:41" s="2" customFormat="1" x14ac:dyDescent="0.2">
      <c r="A1607" s="24"/>
      <c r="B1607" s="24"/>
      <c r="C1607" s="24"/>
      <c r="D1607" s="43"/>
      <c r="E1607" s="43"/>
      <c r="F1607" s="43"/>
      <c r="G1607" s="43"/>
      <c r="H1607" s="43"/>
      <c r="I1607" s="43"/>
      <c r="J1607" s="43"/>
      <c r="K1607" s="43"/>
      <c r="L1607" s="43"/>
      <c r="M1607" s="43"/>
      <c r="N1607" s="43"/>
      <c r="O1607" s="43"/>
      <c r="P1607" s="43"/>
      <c r="Q1607" s="43"/>
      <c r="R1607" s="43"/>
      <c r="S1607" s="43"/>
      <c r="T1607" s="43"/>
      <c r="U1607" s="43"/>
      <c r="V1607" s="43"/>
      <c r="W1607" s="43"/>
      <c r="X1607" s="41"/>
      <c r="Y1607" s="43"/>
      <c r="Z1607" s="43"/>
      <c r="AA1607" s="43"/>
      <c r="AB1607" s="43"/>
      <c r="AC1607" s="43"/>
      <c r="AD1607" s="43"/>
      <c r="AE1607" s="43"/>
      <c r="AF1607" s="80"/>
      <c r="AG1607" s="43"/>
      <c r="AH1607" s="43"/>
      <c r="AI1607" s="43"/>
      <c r="AJ1607" s="22"/>
      <c r="AK1607" s="151"/>
      <c r="AL1607" s="151"/>
      <c r="AM1607" s="151"/>
      <c r="AN1607" s="151"/>
      <c r="AO1607" s="151"/>
    </row>
    <row r="1608" spans="1:41" s="2" customFormat="1" x14ac:dyDescent="0.2">
      <c r="A1608" s="24"/>
      <c r="B1608" s="24"/>
      <c r="C1608" s="24"/>
      <c r="D1608" s="43"/>
      <c r="E1608" s="43"/>
      <c r="F1608" s="43"/>
      <c r="G1608" s="43"/>
      <c r="H1608" s="43"/>
      <c r="I1608" s="43"/>
      <c r="J1608" s="43"/>
      <c r="K1608" s="43"/>
      <c r="L1608" s="43"/>
      <c r="M1608" s="43"/>
      <c r="N1608" s="43"/>
      <c r="O1608" s="43"/>
      <c r="P1608" s="43"/>
      <c r="Q1608" s="43"/>
      <c r="R1608" s="43"/>
      <c r="S1608" s="43"/>
      <c r="T1608" s="43"/>
      <c r="U1608" s="43"/>
      <c r="V1608" s="43"/>
      <c r="W1608" s="43"/>
      <c r="X1608" s="41"/>
      <c r="Y1608" s="43"/>
      <c r="Z1608" s="43"/>
      <c r="AA1608" s="43"/>
      <c r="AB1608" s="43"/>
      <c r="AC1608" s="43"/>
      <c r="AD1608" s="43"/>
      <c r="AE1608" s="43"/>
      <c r="AF1608" s="80"/>
      <c r="AG1608" s="43"/>
      <c r="AH1608" s="43"/>
      <c r="AI1608" s="43"/>
      <c r="AJ1608" s="22"/>
      <c r="AK1608" s="151"/>
      <c r="AL1608" s="151"/>
      <c r="AM1608" s="151"/>
      <c r="AN1608" s="151"/>
      <c r="AO1608" s="151"/>
    </row>
    <row r="1609" spans="1:41" s="2" customFormat="1" x14ac:dyDescent="0.2">
      <c r="A1609" s="24"/>
      <c r="B1609" s="24"/>
      <c r="C1609" s="24"/>
      <c r="D1609" s="43"/>
      <c r="E1609" s="43"/>
      <c r="F1609" s="43"/>
      <c r="G1609" s="43"/>
      <c r="H1609" s="43"/>
      <c r="I1609" s="43"/>
      <c r="J1609" s="43"/>
      <c r="K1609" s="43"/>
      <c r="L1609" s="43"/>
      <c r="M1609" s="43"/>
      <c r="N1609" s="43"/>
      <c r="O1609" s="43"/>
      <c r="P1609" s="43"/>
      <c r="Q1609" s="43"/>
      <c r="R1609" s="43"/>
      <c r="S1609" s="43"/>
      <c r="T1609" s="43"/>
      <c r="U1609" s="43"/>
      <c r="V1609" s="43"/>
      <c r="W1609" s="43"/>
      <c r="X1609" s="41"/>
      <c r="Y1609" s="43"/>
      <c r="Z1609" s="43"/>
      <c r="AA1609" s="43"/>
      <c r="AB1609" s="43"/>
      <c r="AC1609" s="43"/>
      <c r="AD1609" s="43"/>
      <c r="AE1609" s="43"/>
      <c r="AF1609" s="80"/>
      <c r="AG1609" s="43"/>
      <c r="AH1609" s="43"/>
      <c r="AI1609" s="43"/>
      <c r="AJ1609" s="22"/>
      <c r="AK1609" s="151"/>
      <c r="AL1609" s="151"/>
      <c r="AM1609" s="151"/>
      <c r="AN1609" s="151"/>
      <c r="AO1609" s="151"/>
    </row>
    <row r="1610" spans="1:41" s="2" customFormat="1" x14ac:dyDescent="0.2">
      <c r="A1610" s="24"/>
      <c r="B1610" s="24"/>
      <c r="C1610" s="24"/>
      <c r="D1610" s="43"/>
      <c r="E1610" s="43"/>
      <c r="F1610" s="43"/>
      <c r="G1610" s="43"/>
      <c r="H1610" s="43"/>
      <c r="I1610" s="43"/>
      <c r="J1610" s="43"/>
      <c r="K1610" s="43"/>
      <c r="L1610" s="43"/>
      <c r="M1610" s="43"/>
      <c r="N1610" s="43"/>
      <c r="O1610" s="43"/>
      <c r="P1610" s="43"/>
      <c r="Q1610" s="43"/>
      <c r="R1610" s="43"/>
      <c r="S1610" s="43"/>
      <c r="T1610" s="43"/>
      <c r="U1610" s="43"/>
      <c r="V1610" s="43"/>
      <c r="W1610" s="43"/>
      <c r="X1610" s="41"/>
      <c r="Y1610" s="43"/>
      <c r="Z1610" s="43"/>
      <c r="AA1610" s="43"/>
      <c r="AB1610" s="43"/>
      <c r="AC1610" s="43"/>
      <c r="AD1610" s="43"/>
      <c r="AE1610" s="43"/>
      <c r="AF1610" s="80"/>
      <c r="AG1610" s="43"/>
      <c r="AH1610" s="43"/>
      <c r="AI1610" s="43"/>
      <c r="AJ1610" s="22"/>
      <c r="AK1610" s="151"/>
      <c r="AL1610" s="151"/>
      <c r="AM1610" s="151"/>
      <c r="AN1610" s="151"/>
      <c r="AO1610" s="151"/>
    </row>
    <row r="1611" spans="1:41" s="2" customFormat="1" x14ac:dyDescent="0.2">
      <c r="A1611" s="24"/>
      <c r="B1611" s="24"/>
      <c r="C1611" s="24"/>
      <c r="D1611" s="43"/>
      <c r="E1611" s="43"/>
      <c r="F1611" s="43"/>
      <c r="G1611" s="43"/>
      <c r="H1611" s="43"/>
      <c r="I1611" s="43"/>
      <c r="J1611" s="43"/>
      <c r="K1611" s="43"/>
      <c r="L1611" s="43"/>
      <c r="M1611" s="43"/>
      <c r="N1611" s="43"/>
      <c r="O1611" s="43"/>
      <c r="P1611" s="43"/>
      <c r="Q1611" s="43"/>
      <c r="R1611" s="43"/>
      <c r="S1611" s="43"/>
      <c r="T1611" s="43"/>
      <c r="U1611" s="43"/>
      <c r="V1611" s="43"/>
      <c r="W1611" s="43"/>
      <c r="X1611" s="41"/>
      <c r="Y1611" s="43"/>
      <c r="Z1611" s="43"/>
      <c r="AA1611" s="43"/>
      <c r="AB1611" s="43"/>
      <c r="AC1611" s="43"/>
      <c r="AD1611" s="43"/>
      <c r="AE1611" s="43"/>
      <c r="AF1611" s="80"/>
      <c r="AG1611" s="43"/>
      <c r="AH1611" s="43"/>
      <c r="AI1611" s="43"/>
      <c r="AJ1611" s="22"/>
      <c r="AK1611" s="151"/>
      <c r="AL1611" s="151"/>
      <c r="AM1611" s="151"/>
      <c r="AN1611" s="151"/>
      <c r="AO1611" s="151"/>
    </row>
  </sheetData>
  <dataConsolidate/>
  <mergeCells count="5">
    <mergeCell ref="AT26:AW26"/>
    <mergeCell ref="AP26:AS26"/>
    <mergeCell ref="AT6:AW6"/>
    <mergeCell ref="AP6:AS6"/>
    <mergeCell ref="AY5:BB5"/>
  </mergeCells>
  <phoneticPr fontId="0" type="noConversion"/>
  <printOptions horizontalCentered="1" verticalCentered="1" gridLinesSet="0"/>
  <pageMargins left="0.23622047244094491" right="0.23622047244094491" top="0.15748031496062992" bottom="0.15748031496062992" header="0.31496062992125984" footer="0.31496062992125984"/>
  <pageSetup paperSize="5" scale="9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 Bolin</cp:lastModifiedBy>
  <cp:lastPrinted>2023-11-06T22:30:28Z</cp:lastPrinted>
  <dcterms:created xsi:type="dcterms:W3CDTF">2018-03-15T23:58:38Z</dcterms:created>
  <dcterms:modified xsi:type="dcterms:W3CDTF">2023-12-05T14:54:13Z</dcterms:modified>
</cp:coreProperties>
</file>