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EBF65F66-904B-4708-BCED-FFFAB23EC564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P24" i="1"/>
  <c r="AH23" i="1"/>
  <c r="AH33" i="1" s="1"/>
  <c r="AG23" i="1"/>
  <c r="AG33" i="1" s="1"/>
  <c r="AF23" i="1"/>
  <c r="AF33" i="1" s="1"/>
  <c r="AB33" i="1"/>
  <c r="H33" i="1"/>
  <c r="AE23" i="1"/>
  <c r="AE33" i="1" s="1"/>
  <c r="AD23" i="1"/>
  <c r="AD33" i="1" s="1"/>
  <c r="AC23" i="1"/>
  <c r="AC33" i="1" s="1"/>
  <c r="AB23" i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G35" i="1"/>
  <c r="P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<sst xmlns="http://schemas.openxmlformats.org/spreadsheetml/2006/main" count="213" uniqueCount="65">
  <si>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</si>
  <si>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</si>
  <si>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</si>
  <si>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</si>
  <si>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</si>
  <si>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</si>
  <si>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</si>
  <si>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</si>
  <si>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</si>
  <si>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</si>
  <si>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</si>
  <si>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</si>
  <si>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</si>
  <si>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</si>
  <si>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</si>
  <si>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</si>
  <si>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</si>
  <si>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</si>
  <si>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</si>
  <si>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</si>
  <si>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</si>
  <si>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</si>
  <si>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</si>
  <si>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</si>
  <si>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</si>
  <si>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</si>
  <si>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</si>
  <si>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</si>
  <si>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</si>
  <si>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</si>
  <si>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</si>
  <si>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</si>
  <si>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</si>
  <si>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</si>
  <si>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</si>
  <si>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</si>
  <si>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</si>
  <si>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</si>
  <si>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</si>
  <si>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</si>
  <si>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</si>
  <si>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</si>
  <si>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</si>
  <si>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</si>
  <si>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</si>
  <si>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</si>
  <si>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</si>
  <si>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</si>
  <si>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</si>
  <si>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</si>
  <si>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</si>
  <si>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</si>
  <si>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</si>
  <si>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2206</t>
  </si>
  <si>
    <t>DP</t>
  </si>
  <si>
    <t>Qualex Kingsway</t>
  </si>
  <si>
    <t>2302</t>
  </si>
  <si>
    <t>2304</t>
  </si>
  <si>
    <t>Two Waters Parcel 1 and 2</t>
  </si>
  <si>
    <t>Two Waters Materplan</t>
  </si>
  <si>
    <t>November 2023</t>
  </si>
  <si>
    <t>extra fees start Nov 8th</t>
  </si>
  <si>
    <t>1806</t>
  </si>
  <si>
    <t>Cambie Station</t>
  </si>
  <si>
    <t>Variance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</si>
</sst>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S12" sqref="AS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53</v>
      </c>
      <c r="B8" s="55" t="s">
        <v>59</v>
      </c>
      <c r="C8" s="76" t="s">
        <v>26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55"/>
      <c r="C10" s="76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57</v>
      </c>
      <c r="B12" s="45" t="s">
        <v>58</v>
      </c>
      <c r="C12" s="76" t="s">
        <v>54</v>
      </c>
      <c r="D12" s="59"/>
      <c r="E12" s="59"/>
      <c r="F12" s="59"/>
      <c r="G12" s="59" t="s">
        <v>20</v>
      </c>
      <c r="H12" s="59" t="s">
        <v>20</v>
      </c>
      <c r="I12" s="59">
        <v>1</v>
      </c>
      <c r="J12" s="59"/>
      <c r="K12" s="59"/>
      <c r="L12" s="59"/>
      <c r="M12" s="59"/>
      <c r="N12" s="59" t="s">
        <v>20</v>
      </c>
      <c r="O12" s="59" t="s">
        <v>20</v>
      </c>
      <c r="P12" s="59"/>
      <c r="Q12" s="59">
        <v>1</v>
      </c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>
        <v>1.5</v>
      </c>
      <c r="AG12" s="59">
        <v>1.5</v>
      </c>
      <c r="AH12" s="59"/>
      <c r="AI12" s="60">
        <f t="shared" si="0"/>
        <v>5</v>
      </c>
      <c r="AJ12" s="46" t="s">
        <v>64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62</v>
      </c>
      <c r="B14" s="55" t="s">
        <v>63</v>
      </c>
      <c r="C14" s="76"/>
      <c r="D14" s="59"/>
      <c r="E14" s="59"/>
      <c r="F14" s="59">
        <v>0.5</v>
      </c>
      <c r="G14" s="59" t="s">
        <v>20</v>
      </c>
      <c r="H14" s="59" t="s">
        <v>20</v>
      </c>
      <c r="I14" s="59"/>
      <c r="J14" s="59">
        <v>0.5</v>
      </c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56</v>
      </c>
      <c r="B18" s="55" t="s">
        <v>55</v>
      </c>
      <c r="C18" s="76" t="s">
        <v>54</v>
      </c>
      <c r="D18" s="59">
        <v>5.5</v>
      </c>
      <c r="E18" s="59">
        <v>5</v>
      </c>
      <c r="F18" s="59">
        <v>5.5</v>
      </c>
      <c r="G18" s="59" t="s">
        <v>20</v>
      </c>
      <c r="H18" s="59" t="s">
        <v>20</v>
      </c>
      <c r="I18" s="59">
        <v>6.5</v>
      </c>
      <c r="J18" s="59">
        <v>7.5</v>
      </c>
      <c r="K18" s="84">
        <v>4</v>
      </c>
      <c r="L18" s="59">
        <v>5.5</v>
      </c>
      <c r="M18" s="59">
        <v>2</v>
      </c>
      <c r="N18" s="59" t="s">
        <v>20</v>
      </c>
      <c r="O18" s="59" t="s">
        <v>20</v>
      </c>
      <c r="P18" s="59"/>
      <c r="Q18" s="59">
        <v>5.5</v>
      </c>
      <c r="R18" s="59">
        <v>6.5</v>
      </c>
      <c r="S18" s="59">
        <v>5.5</v>
      </c>
      <c r="T18" s="59">
        <v>6.5</v>
      </c>
      <c r="U18" s="59" t="s">
        <v>20</v>
      </c>
      <c r="V18" s="59" t="s">
        <v>20</v>
      </c>
      <c r="W18" s="59">
        <v>6.5</v>
      </c>
      <c r="X18" s="59">
        <v>6.5</v>
      </c>
      <c r="Y18" s="59">
        <v>6.5</v>
      </c>
      <c r="Z18" s="59">
        <v>5.5</v>
      </c>
      <c r="AA18" s="59">
        <v>6.5</v>
      </c>
      <c r="AB18" s="59" t="s">
        <v>20</v>
      </c>
      <c r="AC18" s="59" t="s">
        <v>20</v>
      </c>
      <c r="AD18" s="59">
        <v>6.5</v>
      </c>
      <c r="AE18" s="59">
        <v>6.5</v>
      </c>
      <c r="AF18" s="59">
        <v>5</v>
      </c>
      <c r="AG18" s="59">
        <v>4</v>
      </c>
      <c r="AH18" s="59"/>
      <c r="AI18" s="60">
        <f t="shared" si="0"/>
        <v>119</v>
      </c>
      <c r="AJ18" s="83" t="s">
        <v>61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5.5</v>
      </c>
      <c r="E23" s="62">
        <f t="shared" si="1"/>
        <v>5</v>
      </c>
      <c r="F23" s="62">
        <f t="shared" si="1"/>
        <v>6</v>
      </c>
      <c r="G23" s="62">
        <f t="shared" si="1"/>
        <v>0</v>
      </c>
      <c r="H23" s="62">
        <f t="shared" si="1"/>
        <v>0</v>
      </c>
      <c r="I23" s="62">
        <f t="shared" si="1"/>
        <v>7.5</v>
      </c>
      <c r="J23" s="62">
        <f t="shared" si="1"/>
        <v>8</v>
      </c>
      <c r="K23" s="62">
        <f t="shared" si="1"/>
        <v>4</v>
      </c>
      <c r="L23" s="62">
        <f t="shared" si="1"/>
        <v>5.5</v>
      </c>
      <c r="M23" s="62">
        <f t="shared" si="1"/>
        <v>2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6.5</v>
      </c>
      <c r="R23" s="62">
        <f t="shared" si="1"/>
        <v>6.5</v>
      </c>
      <c r="S23" s="62">
        <f t="shared" si="1"/>
        <v>5.5</v>
      </c>
      <c r="T23" s="62">
        <f t="shared" si="1"/>
        <v>6.5</v>
      </c>
      <c r="U23" s="62">
        <f t="shared" si="1"/>
        <v>0</v>
      </c>
      <c r="V23" s="62">
        <f t="shared" si="1"/>
        <v>0</v>
      </c>
      <c r="W23" s="62">
        <f t="shared" si="1"/>
        <v>6.5</v>
      </c>
      <c r="X23" s="62">
        <f t="shared" si="1"/>
        <v>6.5</v>
      </c>
      <c r="Y23" s="62">
        <f t="shared" si="1"/>
        <v>6.5</v>
      </c>
      <c r="Z23" s="62">
        <f t="shared" si="1"/>
        <v>5.5</v>
      </c>
      <c r="AA23" s="62">
        <f t="shared" si="1"/>
        <v>6.5</v>
      </c>
      <c r="AB23" s="62">
        <f t="shared" si="1"/>
        <v>0</v>
      </c>
      <c r="AC23" s="62">
        <f t="shared" si="1"/>
        <v>0</v>
      </c>
      <c r="AD23" s="62">
        <f t="shared" si="1"/>
        <v>6.5</v>
      </c>
      <c r="AE23" s="62">
        <f t="shared" si="1"/>
        <v>6.5</v>
      </c>
      <c r="AF23" s="62">
        <f t="shared" ref="AF23:AH23" si="2">SUM(AF8:AF22)</f>
        <v>6.5</v>
      </c>
      <c r="AG23" s="62">
        <f t="shared" si="2"/>
        <v>5.5</v>
      </c>
      <c r="AH23" s="62">
        <f t="shared" si="2"/>
        <v>0</v>
      </c>
      <c r="AI23" s="63">
        <f t="shared" ref="AI23" si="3">SUM(AI8:AI22)</f>
        <v>125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>
        <f>7.5</f>
        <v>7.5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</v>
      </c>
      <c r="E25" s="64">
        <v>2.5</v>
      </c>
      <c r="F25" s="64">
        <v>2</v>
      </c>
      <c r="G25" s="64"/>
      <c r="H25" s="64"/>
      <c r="I25" s="64">
        <v>0.5</v>
      </c>
      <c r="J25" s="64">
        <v>0</v>
      </c>
      <c r="K25" s="64">
        <v>3.5</v>
      </c>
      <c r="L25" s="64">
        <v>2</v>
      </c>
      <c r="M25" s="64">
        <v>2.5</v>
      </c>
      <c r="N25" s="64"/>
      <c r="O25" s="64"/>
      <c r="P25" s="64"/>
      <c r="Q25" s="64">
        <v>1</v>
      </c>
      <c r="R25" s="64">
        <v>1</v>
      </c>
      <c r="S25" s="64">
        <v>2</v>
      </c>
      <c r="T25" s="64">
        <v>1</v>
      </c>
      <c r="U25" s="64"/>
      <c r="V25" s="64"/>
      <c r="W25" s="64">
        <v>1</v>
      </c>
      <c r="X25" s="64">
        <v>1</v>
      </c>
      <c r="Y25" s="64">
        <v>1</v>
      </c>
      <c r="Z25" s="64">
        <v>2</v>
      </c>
      <c r="AA25" s="64">
        <v>1</v>
      </c>
      <c r="AB25" s="64"/>
      <c r="AC25" s="64"/>
      <c r="AD25" s="64">
        <v>1</v>
      </c>
      <c r="AE25" s="64">
        <v>1</v>
      </c>
      <c r="AF25" s="64">
        <v>1</v>
      </c>
      <c r="AG25" s="64">
        <v>2</v>
      </c>
      <c r="AH25" s="64"/>
      <c r="AI25" s="60">
        <f t="shared" si="4"/>
        <v>30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>
        <v>1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8</v>
      </c>
      <c r="G33" s="62">
        <f t="shared" si="5"/>
        <v>0</v>
      </c>
      <c r="H33" s="62">
        <f t="shared" si="5"/>
        <v>0</v>
      </c>
      <c r="I33" s="62">
        <f t="shared" si="5"/>
        <v>8</v>
      </c>
      <c r="J33" s="62">
        <f t="shared" si="5"/>
        <v>8</v>
      </c>
      <c r="K33" s="62">
        <f t="shared" si="5"/>
        <v>7.5</v>
      </c>
      <c r="L33" s="62">
        <f t="shared" si="5"/>
        <v>7.5</v>
      </c>
      <c r="M33" s="62">
        <f t="shared" si="5"/>
        <v>4.5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0</v>
      </c>
      <c r="V33" s="62">
        <f t="shared" si="5"/>
        <v>0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0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-1.5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10</f>
        <v>10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8.5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2023-12-10T19:41:03Z</cp:lastPrinted>
  <dcterms:created xsi:type="dcterms:W3CDTF">1998-07-03T22:57:08Z</dcterms:created>
  <dcterms:modified xsi:type="dcterms:W3CDTF">2023-12-10T19:41:42Z</dcterms:modified>
</cp:coreProperties>
</file>