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3\"/>
    </mc:Choice>
  </mc:AlternateContent>
  <xr:revisionPtr revIDLastSave="0" documentId="13_ncr:1_{C7A97981-E1CA-4310-83E1-76D6469CED6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1" i="1" l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AC22" i="1"/>
  <c r="AB22" i="1"/>
  <c r="Y30" i="1"/>
  <c r="Y10" i="1"/>
  <c r="AD30" i="1"/>
  <c r="AE30" i="1"/>
  <c r="AF30" i="1"/>
  <c r="AG33" i="1" l="1"/>
  <c r="AI33" i="1" s="1"/>
  <c r="AH31" i="1"/>
  <c r="AG31" i="1"/>
  <c r="AF31" i="1"/>
  <c r="AA31" i="1"/>
  <c r="X31" i="1"/>
  <c r="T31" i="1"/>
  <c r="S31" i="1"/>
  <c r="AD31" i="1"/>
  <c r="AC31" i="1"/>
  <c r="AB31" i="1"/>
  <c r="Z31" i="1"/>
  <c r="Y31" i="1"/>
  <c r="W31" i="1"/>
  <c r="V31" i="1"/>
  <c r="U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AI37" i="1"/>
  <c r="AE31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<sst xmlns="http://schemas.openxmlformats.org/spreadsheetml/2006/main" count="257" uniqueCount="99">
  <si>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</si>
  <si>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</si>
  <si>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</si>
  <si>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</si>
  <si>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</si>
  <si>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</si>
  <si>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</si>
  <si>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</si>
  <si>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</si>
  <si>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</si>
  <si>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</si>
  <si>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</si>
  <si>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</si>
  <si>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</si>
  <si>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</si>
  <si>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</si>
  <si>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</si>
  <si>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</si>
  <si>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</si>
  <si>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</si>
  <si>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</si>
  <si>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</si>
  <si>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</si>
  <si>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</si>
  <si>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</si>
  <si>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</si>
  <si>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</si>
  <si>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</si>
  <si>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</si>
  <si>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</si>
  <si>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</si>
  <si>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</si>
  <si>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</si>
  <si>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</si>
  <si>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</si>
  <si>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</si>
  <si>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</si>
  <si>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</si>
  <si>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</si>
  <si>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</si>
  <si>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</si>
  <si>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</si>
  <si>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</si>
  <si>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</si>
  <si>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</si>
  <si>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</si>
  <si>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</si>
  <si>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</si>
  <si>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</si>
  <si>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</si>
  <si>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</si>
  <si>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</si>
  <si>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</si>
  <si>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</si>
  <si>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</si>
  <si>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</si>
  <si>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</si>
  <si>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</si>
  <si>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</si>
  <si>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</si>
  <si>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</si>
  <si>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</si>
  <si>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</si>
  <si>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</si>
  <si>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</si>
  <si>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</si>
  <si>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</si>
  <si>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</si>
  <si>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</si>
  <si>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</si>
  <si>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</si>
  <si>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</si>
  <si>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</si>
  <si>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</si>
  <si>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</si>
  <si>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</si>
  <si>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</si>
  <si>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</si>
  <si>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</si>
  <si>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</si>
  <si>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</si>
  <si>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</si>
  <si>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</si>
  <si>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</si>
  <si>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</si>
  <si>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</si>
  <si>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</si>
  <si>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</si>
  <si>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</si>
  <si>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</si>
  <si>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</si>
  <si>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1901</t>
  </si>
  <si>
    <t>DP</t>
  </si>
  <si>
    <t>Darwin Maplewood</t>
  </si>
  <si>
    <t>December 2023</t>
  </si>
  <si>
    <t>Xmas break</t>
  </si>
  <si>
    <t>YunFan Zhang</t>
  </si>
  <si>
    <t>2304</t>
  </si>
  <si>
    <t>Two waters parcel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</si>
</sst>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21" sqref="A21"/>
    </sheetView>
  </sheetViews>
  <sheetFormatPr defaultColWidth="7.59765625" defaultRowHeight="12.75" x14ac:dyDescent="0.35"/>
  <cols>
    <col min="1" max="1" width="5" customWidth="1"/>
    <col min="2" max="2" width="18.73046875" customWidth="1"/>
    <col min="3" max="3" width="8.86328125" style="19" customWidth="1"/>
    <col min="4" max="34" width="3.265625" style="1" customWidth="1"/>
    <col min="35" max="35" width="5.86328125" style="20" customWidth="1"/>
    <col min="36" max="36" width="40.86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96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/>
      <c r="AC8" s="59"/>
      <c r="AD8" s="59"/>
      <c r="AE8" s="59"/>
      <c r="AF8" s="59"/>
      <c r="AG8" s="59" t="s">
        <v>20</v>
      </c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91</v>
      </c>
      <c r="B9" s="40" t="s">
        <v>93</v>
      </c>
      <c r="C9" s="78" t="s">
        <v>92</v>
      </c>
      <c r="D9" s="61">
        <v>7.5</v>
      </c>
      <c r="E9" s="59" t="s">
        <v>20</v>
      </c>
      <c r="F9" s="59" t="s">
        <v>20</v>
      </c>
      <c r="G9" s="61">
        <v>7.5</v>
      </c>
      <c r="H9" s="61">
        <v>6</v>
      </c>
      <c r="I9" s="61">
        <v>7.5</v>
      </c>
      <c r="J9" s="61">
        <v>7.5</v>
      </c>
      <c r="K9" s="61">
        <v>7.5</v>
      </c>
      <c r="L9" s="59" t="s">
        <v>20</v>
      </c>
      <c r="M9" s="59" t="s">
        <v>20</v>
      </c>
      <c r="N9" s="61">
        <v>7.5</v>
      </c>
      <c r="O9" s="61">
        <v>7.5</v>
      </c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58.5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44" t="s">
        <v>97</v>
      </c>
      <c r="B10" s="59" t="s">
        <v>98</v>
      </c>
      <c r="C10" s="79" t="s">
        <v>92</v>
      </c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>
        <v>7.5</v>
      </c>
      <c r="Q10" s="59">
        <v>7.5</v>
      </c>
      <c r="R10" s="59">
        <v>7.5</v>
      </c>
      <c r="S10" s="59" t="s">
        <v>20</v>
      </c>
      <c r="T10" s="59" t="s">
        <v>20</v>
      </c>
      <c r="U10" s="59">
        <v>7.5</v>
      </c>
      <c r="V10" s="59">
        <v>7.5</v>
      </c>
      <c r="W10" s="59">
        <v>7.5</v>
      </c>
      <c r="X10" s="59">
        <v>7.5</v>
      </c>
      <c r="Y10" s="59">
        <f>3.5</f>
        <v>3.5</v>
      </c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56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78"/>
      <c r="D11" s="61"/>
      <c r="E11" s="59" t="s">
        <v>20</v>
      </c>
      <c r="F11" s="59" t="s">
        <v>20</v>
      </c>
      <c r="G11" s="61"/>
      <c r="H11" s="61"/>
      <c r="I11" s="61"/>
      <c r="J11" s="61"/>
      <c r="K11" s="61"/>
      <c r="L11" s="59" t="s">
        <v>20</v>
      </c>
      <c r="M11" s="59" t="s">
        <v>20</v>
      </c>
      <c r="N11" s="61"/>
      <c r="O11" s="61"/>
      <c r="P11" s="61"/>
      <c r="Q11" s="61"/>
      <c r="R11" s="61"/>
      <c r="S11" s="59" t="s">
        <v>20</v>
      </c>
      <c r="T11" s="59" t="s">
        <v>20</v>
      </c>
      <c r="U11" s="61"/>
      <c r="V11" s="61"/>
      <c r="W11" s="61"/>
      <c r="X11" s="61"/>
      <c r="Y11" s="61"/>
      <c r="Z11" s="59" t="s">
        <v>20</v>
      </c>
      <c r="AA11" s="59" t="s">
        <v>20</v>
      </c>
      <c r="AB11" s="61"/>
      <c r="AC11" s="61"/>
      <c r="AD11" s="61"/>
      <c r="AE11" s="61"/>
      <c r="AF11" s="61"/>
      <c r="AG11" s="59" t="s">
        <v>20</v>
      </c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/>
      <c r="B12" s="44"/>
      <c r="C12" s="76"/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78"/>
      <c r="B13" s="78"/>
      <c r="C13" s="78"/>
      <c r="D13" s="61"/>
      <c r="E13" s="59" t="s">
        <v>20</v>
      </c>
      <c r="F13" s="59" t="s">
        <v>20</v>
      </c>
      <c r="G13" s="61"/>
      <c r="H13" s="61"/>
      <c r="I13" s="61"/>
      <c r="J13" s="61"/>
      <c r="K13" s="61"/>
      <c r="L13" s="59" t="s">
        <v>20</v>
      </c>
      <c r="M13" s="59" t="s">
        <v>20</v>
      </c>
      <c r="N13" s="61"/>
      <c r="O13" s="61"/>
      <c r="P13" s="61"/>
      <c r="Q13" s="61"/>
      <c r="R13" s="61"/>
      <c r="S13" s="59" t="s">
        <v>20</v>
      </c>
      <c r="T13" s="59" t="s">
        <v>20</v>
      </c>
      <c r="U13" s="61"/>
      <c r="V13" s="61"/>
      <c r="W13" s="61"/>
      <c r="X13" s="61"/>
      <c r="Y13" s="61"/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78"/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78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78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>SUM(D8:D20)</f>
        <v>7.5</v>
      </c>
      <c r="E21" s="62">
        <f t="shared" ref="E21:AH21" si="1">SUM(E8:E20)</f>
        <v>0</v>
      </c>
      <c r="F21" s="62">
        <f t="shared" si="1"/>
        <v>0</v>
      </c>
      <c r="G21" s="62">
        <f t="shared" si="1"/>
        <v>7.5</v>
      </c>
      <c r="H21" s="62">
        <f t="shared" si="1"/>
        <v>6</v>
      </c>
      <c r="I21" s="62">
        <f t="shared" si="1"/>
        <v>7.5</v>
      </c>
      <c r="J21" s="62">
        <f t="shared" si="1"/>
        <v>7.5</v>
      </c>
      <c r="K21" s="62">
        <f t="shared" si="1"/>
        <v>7.5</v>
      </c>
      <c r="L21" s="62">
        <f t="shared" si="1"/>
        <v>0</v>
      </c>
      <c r="M21" s="62">
        <f t="shared" si="1"/>
        <v>0</v>
      </c>
      <c r="N21" s="62">
        <f t="shared" si="1"/>
        <v>7.5</v>
      </c>
      <c r="O21" s="62">
        <f t="shared" si="1"/>
        <v>7.5</v>
      </c>
      <c r="P21" s="62">
        <f t="shared" si="1"/>
        <v>7.5</v>
      </c>
      <c r="Q21" s="62">
        <f t="shared" si="1"/>
        <v>7.5</v>
      </c>
      <c r="R21" s="62">
        <f t="shared" si="1"/>
        <v>7.5</v>
      </c>
      <c r="S21" s="62">
        <f t="shared" si="1"/>
        <v>0</v>
      </c>
      <c r="T21" s="62">
        <f t="shared" si="1"/>
        <v>0</v>
      </c>
      <c r="U21" s="62">
        <f t="shared" si="1"/>
        <v>7.5</v>
      </c>
      <c r="V21" s="62">
        <f t="shared" si="1"/>
        <v>7.5</v>
      </c>
      <c r="W21" s="62">
        <f t="shared" si="1"/>
        <v>7.5</v>
      </c>
      <c r="X21" s="62">
        <f t="shared" si="1"/>
        <v>7.5</v>
      </c>
      <c r="Y21" s="62">
        <f t="shared" si="1"/>
        <v>3.5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si="1"/>
        <v>0</v>
      </c>
      <c r="AG21" s="62">
        <f t="shared" si="1"/>
        <v>0</v>
      </c>
      <c r="AH21" s="62">
        <f t="shared" si="1"/>
        <v>0</v>
      </c>
      <c r="AI21" s="60">
        <f>SUM(AI8:AI20)</f>
        <v>114.5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>
        <f>7.5</f>
        <v>7.5</v>
      </c>
      <c r="AC22" s="64">
        <f>7.5</f>
        <v>7.5</v>
      </c>
      <c r="AD22" s="64"/>
      <c r="AE22" s="64"/>
      <c r="AF22" s="64"/>
      <c r="AG22" s="64"/>
      <c r="AH22" s="64"/>
      <c r="AI22" s="60">
        <f t="shared" ref="AI22:AI30" si="2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>
        <v>1.5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2"/>
        <v>1.5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2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2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2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2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>
        <f>4</f>
        <v>4</v>
      </c>
      <c r="Z30" s="64"/>
      <c r="AA30" s="64"/>
      <c r="AB30" s="64"/>
      <c r="AC30" s="64"/>
      <c r="AD30" s="64">
        <f>7.5</f>
        <v>7.5</v>
      </c>
      <c r="AE30" s="64">
        <f>7.5</f>
        <v>7.5</v>
      </c>
      <c r="AF30" s="64">
        <f>7.5</f>
        <v>7.5</v>
      </c>
      <c r="AG30" s="64"/>
      <c r="AH30" s="64"/>
      <c r="AI30" s="60">
        <f t="shared" si="2"/>
        <v>26.5</v>
      </c>
      <c r="AJ30" s="48" t="s">
        <v>95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3">SUM(D21:D30)</f>
        <v>7.5</v>
      </c>
      <c r="E31" s="62">
        <f t="shared" si="3"/>
        <v>0</v>
      </c>
      <c r="F31" s="62">
        <f t="shared" si="3"/>
        <v>0</v>
      </c>
      <c r="G31" s="62">
        <f t="shared" si="3"/>
        <v>7.5</v>
      </c>
      <c r="H31" s="62">
        <f t="shared" si="3"/>
        <v>7.5</v>
      </c>
      <c r="I31" s="62">
        <f t="shared" si="3"/>
        <v>7.5</v>
      </c>
      <c r="J31" s="62">
        <f t="shared" si="3"/>
        <v>7.5</v>
      </c>
      <c r="K31" s="62">
        <f t="shared" si="3"/>
        <v>7.5</v>
      </c>
      <c r="L31" s="62">
        <f t="shared" si="3"/>
        <v>0</v>
      </c>
      <c r="M31" s="62">
        <f t="shared" si="3"/>
        <v>0</v>
      </c>
      <c r="N31" s="62">
        <f t="shared" si="3"/>
        <v>7.5</v>
      </c>
      <c r="O31" s="62">
        <f t="shared" si="3"/>
        <v>7.5</v>
      </c>
      <c r="P31" s="62">
        <f t="shared" si="3"/>
        <v>7.5</v>
      </c>
      <c r="Q31" s="62">
        <f t="shared" si="3"/>
        <v>7.5</v>
      </c>
      <c r="R31" s="62">
        <f t="shared" si="3"/>
        <v>7.5</v>
      </c>
      <c r="S31" s="62">
        <f t="shared" si="3"/>
        <v>0</v>
      </c>
      <c r="T31" s="62">
        <f t="shared" si="3"/>
        <v>0</v>
      </c>
      <c r="U31" s="62">
        <f t="shared" si="3"/>
        <v>7.5</v>
      </c>
      <c r="V31" s="62">
        <f t="shared" si="3"/>
        <v>7.5</v>
      </c>
      <c r="W31" s="62">
        <f t="shared" si="3"/>
        <v>7.5</v>
      </c>
      <c r="X31" s="62">
        <f t="shared" si="3"/>
        <v>7.5</v>
      </c>
      <c r="Y31" s="62">
        <f t="shared" si="3"/>
        <v>7.5</v>
      </c>
      <c r="Z31" s="62">
        <f t="shared" si="3"/>
        <v>0</v>
      </c>
      <c r="AA31" s="62">
        <f t="shared" si="3"/>
        <v>0</v>
      </c>
      <c r="AB31" s="62">
        <f t="shared" si="3"/>
        <v>7.5</v>
      </c>
      <c r="AC31" s="62">
        <f t="shared" si="3"/>
        <v>7.5</v>
      </c>
      <c r="AD31" s="62">
        <f t="shared" si="3"/>
        <v>7.5</v>
      </c>
      <c r="AE31" s="62">
        <f t="shared" si="3"/>
        <v>7.5</v>
      </c>
      <c r="AF31" s="62">
        <f t="shared" ref="AF31:AH31" si="4">SUM(AF21:AF30)</f>
        <v>7.5</v>
      </c>
      <c r="AG31" s="62">
        <f t="shared" si="4"/>
        <v>0</v>
      </c>
      <c r="AH31" s="62">
        <f t="shared" si="4"/>
        <v>0</v>
      </c>
      <c r="AI31" s="63">
        <f t="shared" ref="AI31" si="5">SUM(AI21:AI30)</f>
        <v>157.5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21</f>
        <v>21</v>
      </c>
      <c r="AH33" s="65"/>
      <c r="AI33" s="66">
        <f>AG33*7.5</f>
        <v>157.5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0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0</f>
        <v>0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AI37+AI35</f>
        <v>0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2024-01-03T19:35:45Z</cp:lastPrinted>
  <dcterms:created xsi:type="dcterms:W3CDTF">1998-07-03T22:57:08Z</dcterms:created>
  <dcterms:modified xsi:type="dcterms:W3CDTF">2024-01-05T22:23:51Z</dcterms:modified>
</cp:coreProperties>
</file>