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6E6E3C70-9534-483D-B04D-CE429396315F}" xr6:coauthVersionLast="47" xr6:coauthVersionMax="47" xr10:uidLastSave="{00000000-0000-0000-0000-000000000000}"/>
  <bookViews>
    <workbookView xWindow="-23130" yWindow="4680" windowWidth="21600" windowHeight="1126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G33" i="1" l="1"/>
  <c r="W22" i="1"/>
  <c r="AH31" i="1"/>
  <c r="AH21" i="1"/>
  <c r="AG21" i="1"/>
  <c r="AG31" i="1" s="1"/>
  <c r="AF21" i="1"/>
  <c r="AF31" i="1" s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W31" i="1" l="1"/>
  <c r="AI33" i="1"/>
  <c r="AI37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<sst xmlns="http://schemas.openxmlformats.org/spreadsheetml/2006/main" count="231" uniqueCount="97">
  <si>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</si>
  <si>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</si>
  <si>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</si>
  <si>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</si>
  <si>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</si>
  <si>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</si>
  <si>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</si>
  <si>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</si>
  <si>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</si>
  <si>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</si>
  <si>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</si>
  <si>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</si>
  <si>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</si>
  <si>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</si>
  <si>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</si>
  <si>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</si>
  <si>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</si>
  <si>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</si>
  <si>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</si>
  <si>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</si>
  <si>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</si>
  <si>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</si>
  <si>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</si>
  <si>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</si>
  <si>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</si>
  <si>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</si>
  <si>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</si>
  <si>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</si>
  <si>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</si>
  <si>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</si>
  <si>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</si>
  <si>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</si>
  <si>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</si>
  <si>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</si>
  <si>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</si>
  <si>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</si>
  <si>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</si>
  <si>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</si>
  <si>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</si>
  <si>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</si>
  <si>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</si>
  <si>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</si>
  <si>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</si>
  <si>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</si>
  <si>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</si>
  <si>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</si>
  <si>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</si>
  <si>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</si>
  <si>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</si>
  <si>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</si>
  <si>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</si>
  <si>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</si>
  <si>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</si>
  <si>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</si>
  <si>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</si>
  <si>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</si>
  <si>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</si>
  <si>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</si>
  <si>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</si>
  <si>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</si>
  <si>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</si>
  <si>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</si>
  <si>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</si>
  <si>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</si>
  <si>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</si>
  <si>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</si>
  <si>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</si>
  <si>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</si>
  <si>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</si>
  <si>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</si>
  <si>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</si>
  <si>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</si>
  <si>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</si>
  <si>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</si>
  <si>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</si>
  <si>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</si>
  <si>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</si>
  <si>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</si>
  <si>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</si>
  <si>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</si>
  <si>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</si>
  <si>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</si>
  <si>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</si>
  <si>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</si>
  <si>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</si>
  <si>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</si>
  <si>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</si>
  <si>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</si>
  <si>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</si>
  <si>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Dhara Ranavat</t>
  </si>
  <si>
    <t>1904</t>
  </si>
  <si>
    <t>2017</t>
  </si>
  <si>
    <t>Emery Lot 3 - Towns at Lynn</t>
  </si>
  <si>
    <t>Qualex Regan - Seasons</t>
  </si>
  <si>
    <t>2304</t>
  </si>
  <si>
    <t>Two Waters Parcel 1 &amp; 2</t>
  </si>
  <si>
    <t>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</si>
</sst>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10" zoomScaleNormal="100" zoomScaleSheetLayoutView="100" workbookViewId="0">
      <selection activeCell="T26" sqref="T26"/>
    </sheetView>
  </sheetViews>
  <sheetFormatPr defaultColWidth="7.6328125" defaultRowHeight="12.5" x14ac:dyDescent="0.25"/>
  <cols>
    <col min="1" max="1" width="5.08984375" customWidth="1"/>
    <col min="2" max="2" width="20.90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90</v>
      </c>
      <c r="B9" s="40" t="s">
        <v>93</v>
      </c>
      <c r="C9" s="78" t="s">
        <v>88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91</v>
      </c>
      <c r="B11" s="40" t="s">
        <v>92</v>
      </c>
      <c r="C11" s="78" t="s">
        <v>88</v>
      </c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94</v>
      </c>
      <c r="B13" s="40" t="s">
        <v>95</v>
      </c>
      <c r="C13" s="78" t="s">
        <v>27</v>
      </c>
      <c r="D13" s="61">
        <v>7.5</v>
      </c>
      <c r="E13" s="61">
        <v>7.5</v>
      </c>
      <c r="F13" s="61"/>
      <c r="G13" s="59" t="s">
        <v>20</v>
      </c>
      <c r="H13" s="59" t="s">
        <v>20</v>
      </c>
      <c r="I13" s="61">
        <v>7.5</v>
      </c>
      <c r="J13" s="61">
        <v>7.5</v>
      </c>
      <c r="K13" s="61">
        <v>7.5</v>
      </c>
      <c r="L13" s="61">
        <v>7.5</v>
      </c>
      <c r="M13" s="61"/>
      <c r="N13" s="59" t="s">
        <v>20</v>
      </c>
      <c r="O13" s="59" t="s">
        <v>20</v>
      </c>
      <c r="P13" s="61">
        <v>7.5</v>
      </c>
      <c r="Q13" s="61">
        <v>7.5</v>
      </c>
      <c r="R13" s="61">
        <v>7.5</v>
      </c>
      <c r="S13" s="61">
        <v>7.5</v>
      </c>
      <c r="T13" s="61"/>
      <c r="U13" s="59" t="s">
        <v>20</v>
      </c>
      <c r="V13" s="59" t="s">
        <v>20</v>
      </c>
      <c r="W13" s="61"/>
      <c r="X13" s="61">
        <v>7.5</v>
      </c>
      <c r="Y13" s="61">
        <v>7.5</v>
      </c>
      <c r="Z13" s="61">
        <v>7.5</v>
      </c>
      <c r="AA13" s="61"/>
      <c r="AB13" s="59" t="s">
        <v>20</v>
      </c>
      <c r="AC13" s="59" t="s">
        <v>20</v>
      </c>
      <c r="AD13" s="61"/>
      <c r="AE13" s="61">
        <v>7.5</v>
      </c>
      <c r="AF13" s="61">
        <v>7.5</v>
      </c>
      <c r="AG13" s="61">
        <v>7.5</v>
      </c>
      <c r="AH13" s="61"/>
      <c r="AI13" s="60">
        <f t="shared" si="0"/>
        <v>120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E21" si="1">SUM(D8:D20)</f>
        <v>7.5</v>
      </c>
      <c r="E21" s="62">
        <f t="shared" si="1"/>
        <v>7.5</v>
      </c>
      <c r="F21" s="62">
        <f>SUM(F8:F20)</f>
        <v>0</v>
      </c>
      <c r="G21" s="62">
        <f t="shared" ref="G21:L21" si="2">SUM(G8:G20)</f>
        <v>0</v>
      </c>
      <c r="H21" s="62">
        <f t="shared" si="2"/>
        <v>0</v>
      </c>
      <c r="I21" s="62">
        <f t="shared" si="2"/>
        <v>7.5</v>
      </c>
      <c r="J21" s="62">
        <f t="shared" si="2"/>
        <v>7.5</v>
      </c>
      <c r="K21" s="62">
        <f t="shared" si="2"/>
        <v>7.5</v>
      </c>
      <c r="L21" s="62">
        <f t="shared" si="2"/>
        <v>7.5</v>
      </c>
      <c r="M21" s="62">
        <f>SUM(M8:M20)</f>
        <v>0</v>
      </c>
      <c r="N21" s="62">
        <f t="shared" ref="N21:S21" si="3">SUM(N8:N20)</f>
        <v>0</v>
      </c>
      <c r="O21" s="62">
        <f t="shared" si="3"/>
        <v>0</v>
      </c>
      <c r="P21" s="62">
        <f t="shared" si="3"/>
        <v>7.5</v>
      </c>
      <c r="Q21" s="62">
        <f t="shared" si="3"/>
        <v>7.5</v>
      </c>
      <c r="R21" s="62">
        <f t="shared" si="3"/>
        <v>7.5</v>
      </c>
      <c r="S21" s="62">
        <f t="shared" si="3"/>
        <v>7.5</v>
      </c>
      <c r="T21" s="62">
        <f>SUM(T8:T20)</f>
        <v>0</v>
      </c>
      <c r="U21" s="62">
        <f t="shared" ref="U21:Z21" si="4">SUM(U8:U20)</f>
        <v>0</v>
      </c>
      <c r="V21" s="62">
        <f t="shared" si="4"/>
        <v>0</v>
      </c>
      <c r="W21" s="62">
        <f t="shared" si="4"/>
        <v>0</v>
      </c>
      <c r="X21" s="62">
        <f t="shared" si="4"/>
        <v>7.5</v>
      </c>
      <c r="Y21" s="62">
        <f t="shared" si="4"/>
        <v>7.5</v>
      </c>
      <c r="Z21" s="62">
        <f t="shared" si="4"/>
        <v>7.5</v>
      </c>
      <c r="AA21" s="62">
        <f>SUM(AA8:AA20)</f>
        <v>0</v>
      </c>
      <c r="AB21" s="62">
        <f t="shared" ref="AB21:AG21" si="5">SUM(AB8:AB20)</f>
        <v>0</v>
      </c>
      <c r="AC21" s="62">
        <f t="shared" si="5"/>
        <v>0</v>
      </c>
      <c r="AD21" s="62">
        <f t="shared" si="5"/>
        <v>0</v>
      </c>
      <c r="AE21" s="62">
        <f t="shared" si="5"/>
        <v>7.5</v>
      </c>
      <c r="AF21" s="62">
        <f t="shared" si="5"/>
        <v>7.5</v>
      </c>
      <c r="AG21" s="62">
        <f t="shared" si="5"/>
        <v>7.5</v>
      </c>
      <c r="AH21" s="62">
        <f>SUM(AH8:AH20)</f>
        <v>0</v>
      </c>
      <c r="AI21" s="60">
        <f t="shared" ref="AI21" si="6">SUM(AI8:AI20)</f>
        <v>120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>
        <f>7.5</f>
        <v>7.5</v>
      </c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>
        <v>7.5</v>
      </c>
      <c r="AE27" s="64"/>
      <c r="AF27" s="64"/>
      <c r="AG27" s="64"/>
      <c r="AH27" s="64"/>
      <c r="AI27" s="60">
        <f t="shared" si="7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7.5</v>
      </c>
      <c r="F31" s="62">
        <f t="shared" si="8"/>
        <v>0</v>
      </c>
      <c r="G31" s="62">
        <f t="shared" si="8"/>
        <v>0</v>
      </c>
      <c r="H31" s="62">
        <f t="shared" si="8"/>
        <v>0</v>
      </c>
      <c r="I31" s="62">
        <f t="shared" si="8"/>
        <v>7.5</v>
      </c>
      <c r="J31" s="62">
        <f t="shared" si="8"/>
        <v>7.5</v>
      </c>
      <c r="K31" s="62">
        <f t="shared" si="8"/>
        <v>7.5</v>
      </c>
      <c r="L31" s="62">
        <f t="shared" si="8"/>
        <v>7.5</v>
      </c>
      <c r="M31" s="62">
        <f t="shared" si="8"/>
        <v>0</v>
      </c>
      <c r="N31" s="62">
        <f t="shared" si="8"/>
        <v>0</v>
      </c>
      <c r="O31" s="62">
        <f t="shared" si="8"/>
        <v>0</v>
      </c>
      <c r="P31" s="62">
        <f t="shared" si="8"/>
        <v>7.5</v>
      </c>
      <c r="Q31" s="62">
        <f t="shared" si="8"/>
        <v>7.5</v>
      </c>
      <c r="R31" s="62">
        <f t="shared" si="8"/>
        <v>7.5</v>
      </c>
      <c r="S31" s="62">
        <f t="shared" si="8"/>
        <v>7.5</v>
      </c>
      <c r="T31" s="62">
        <f t="shared" si="8"/>
        <v>0</v>
      </c>
      <c r="U31" s="62">
        <f t="shared" si="8"/>
        <v>0</v>
      </c>
      <c r="V31" s="62">
        <f t="shared" si="8"/>
        <v>0</v>
      </c>
      <c r="W31" s="62">
        <f t="shared" si="8"/>
        <v>7.5</v>
      </c>
      <c r="X31" s="62">
        <f t="shared" si="8"/>
        <v>7.5</v>
      </c>
      <c r="Y31" s="62">
        <f t="shared" si="8"/>
        <v>7.5</v>
      </c>
      <c r="Z31" s="62">
        <f t="shared" si="8"/>
        <v>7.5</v>
      </c>
      <c r="AA31" s="62">
        <f t="shared" si="8"/>
        <v>0</v>
      </c>
      <c r="AB31" s="62">
        <f t="shared" si="8"/>
        <v>0</v>
      </c>
      <c r="AC31" s="62">
        <f t="shared" si="8"/>
        <v>0</v>
      </c>
      <c r="AD31" s="62">
        <f t="shared" si="8"/>
        <v>7.5</v>
      </c>
      <c r="AE31" s="62">
        <f t="shared" si="8"/>
        <v>7.5</v>
      </c>
      <c r="AF31" s="62">
        <f t="shared" ref="AF31:AH31" si="9">SUM(AF21:AF30)</f>
        <v>7.5</v>
      </c>
      <c r="AG31" s="62">
        <f t="shared" si="9"/>
        <v>7.5</v>
      </c>
      <c r="AH31" s="62">
        <f t="shared" si="9"/>
        <v>0</v>
      </c>
      <c r="AI31" s="63">
        <f t="shared" ref="AI31" si="10">SUM(AI21:AI30)</f>
        <v>135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79</v>
      </c>
      <c r="B33" s="17" t="s">
        <v>80</v>
      </c>
      <c r="C33" s="17"/>
      <c r="D33" s="65"/>
      <c r="E33" s="65"/>
      <c r="F33" s="65" t="s">
        <v>78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18</f>
        <v>18</v>
      </c>
      <c r="AH33" s="65"/>
      <c r="AI33" s="66">
        <f>AG33*7.5</f>
        <v>135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81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82</v>
      </c>
      <c r="B35" s="17" t="s">
        <v>83</v>
      </c>
      <c r="C35" s="17"/>
      <c r="D35" s="65"/>
      <c r="E35" s="65"/>
      <c r="F35" s="65" t="s">
        <v>33</v>
      </c>
      <c r="G35" s="65"/>
      <c r="H35" s="65" t="s">
        <v>84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0</v>
      </c>
      <c r="AJ35" s="74" t="s">
        <v>73</v>
      </c>
      <c r="AZ35" s="55"/>
    </row>
    <row r="36" spans="1:52" s="30" customFormat="1" ht="10" x14ac:dyDescent="0.2">
      <c r="A36" s="17" t="s">
        <v>23</v>
      </c>
      <c r="B36" s="17" t="s">
        <v>85</v>
      </c>
      <c r="C36" s="31"/>
      <c r="D36" s="67"/>
      <c r="E36" s="67"/>
      <c r="F36" s="67" t="s">
        <v>32</v>
      </c>
      <c r="G36" s="67"/>
      <c r="H36" s="67" t="s">
        <v>86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87</v>
      </c>
      <c r="C37" s="31"/>
      <c r="D37" s="67"/>
      <c r="E37" s="67"/>
      <c r="F37" s="67" t="s">
        <v>88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0</f>
        <v>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AI37+AI35</f>
        <v>0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2024-03-04T23:27:56Z</cp:lastPrinted>
  <dcterms:created xsi:type="dcterms:W3CDTF">1998-07-03T22:57:08Z</dcterms:created>
  <dcterms:modified xsi:type="dcterms:W3CDTF">2024-06-03T16:39:31Z</dcterms:modified>
</cp:coreProperties>
</file>