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4\"/>
    </mc:Choice>
  </mc:AlternateContent>
  <xr:revisionPtr revIDLastSave="0" documentId="13_ncr:1_{F69CA872-C785-46BF-95B1-23FD9E3304F9}" xr6:coauthVersionLast="47" xr6:coauthVersionMax="47" xr10:uidLastSave="{00000000-0000-0000-0000-000000000000}"/>
  <bookViews>
    <workbookView xWindow="3740" yWindow="1980" windowWidth="30770" windowHeight="1472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6" i="1" l="1"/>
  <c r="AH31" i="1"/>
  <c r="AG31" i="1"/>
  <c r="AH21" i="1"/>
  <c r="AG21" i="1"/>
  <c r="AF21" i="1"/>
  <c r="AF31" i="1" s="1"/>
  <c r="AA31" i="1"/>
  <c r="Z31" i="1"/>
  <c r="S31" i="1"/>
  <c r="N22" i="1"/>
  <c r="AE21" i="1"/>
  <c r="AE31" i="1" s="1"/>
  <c r="AD21" i="1"/>
  <c r="AD31" i="1" s="1"/>
  <c r="AC21" i="1"/>
  <c r="AC31" i="1" s="1"/>
  <c r="AB21" i="1"/>
  <c r="AB31" i="1" s="1"/>
  <c r="AA21" i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40" i="1"/>
  <c r="AI33" i="1"/>
  <c r="AI36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<sst xmlns="http://schemas.openxmlformats.org/spreadsheetml/2006/main" count="265" uniqueCount="104">
  <si>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</si>
  <si>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</si>
  <si>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</si>
  <si>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</si>
  <si>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</si>
  <si>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</si>
  <si>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</si>
  <si>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</si>
  <si>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</si>
  <si>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</si>
  <si>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</si>
  <si>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</si>
  <si>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</si>
  <si>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</si>
  <si>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</si>
  <si>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</si>
  <si>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</si>
  <si>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</si>
  <si>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</si>
  <si>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</si>
  <si>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</si>
  <si>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</si>
  <si>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</si>
  <si>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</si>
  <si>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</si>
  <si>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</si>
  <si>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</si>
  <si>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</si>
  <si>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</si>
  <si>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</si>
  <si>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</si>
  <si>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</si>
  <si>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</si>
  <si>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</si>
  <si>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</si>
  <si>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</si>
  <si>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</si>
  <si>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</si>
  <si>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</si>
  <si>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</si>
  <si>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</si>
  <si>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</si>
  <si>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</si>
  <si>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</si>
  <si>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</si>
  <si>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</si>
  <si>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</si>
  <si>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</si>
  <si>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</si>
  <si>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</si>
  <si>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</si>
  <si>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</si>
  <si>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</si>
  <si>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</si>
  <si>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</si>
  <si>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</si>
  <si>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</si>
  <si>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</si>
  <si>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</si>
  <si>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</si>
  <si>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</si>
  <si>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</si>
  <si>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</si>
  <si>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</si>
  <si>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</si>
  <si>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</si>
  <si>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</si>
  <si>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</si>
  <si>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</si>
  <si>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</si>
  <si>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</si>
  <si>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</si>
  <si>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</si>
  <si>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</si>
  <si>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</si>
  <si>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</si>
  <si>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</si>
  <si>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</si>
  <si>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</si>
  <si>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</si>
  <si>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2017</t>
  </si>
  <si>
    <t>Emery Lot 3 - Towns at Lynn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</si>
  <si>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</si>
  <si>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</si>
  <si>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</si>
  <si>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</si>
  <si>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</si>
  <si>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</si>
  <si>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</si>
  <si>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</si>
  <si>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</si>
  <si>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</si>
  <si>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</si>
  <si>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1712</t>
  </si>
  <si>
    <t>2013</t>
  </si>
  <si>
    <t>Qualex Harrison &amp; Kemsley</t>
  </si>
  <si>
    <t>WORKING FROM HOME</t>
  </si>
  <si>
    <t>2003</t>
  </si>
  <si>
    <t>Eastward</t>
  </si>
  <si>
    <t>November 2024</t>
  </si>
  <si>
    <t>1803</t>
  </si>
  <si>
    <t>Qualex Grange Bbby</t>
  </si>
  <si>
    <t>Hawksley</t>
  </si>
  <si>
    <t>Drone Photos - Beedie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</si>
</sst>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topLeftCell="A4" zoomScaleNormal="100" zoomScaleSheetLayoutView="100" workbookViewId="0">
      <selection activeCell="Y16" sqref="Y16"/>
    </sheetView>
  </sheetViews>
  <sheetFormatPr defaultColWidth="7.6328125" defaultRowHeight="12.5" x14ac:dyDescent="0.25"/>
  <cols>
    <col min="1" max="1" width="5.08984375" customWidth="1"/>
    <col min="2" max="2" width="20.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93</v>
      </c>
      <c r="B9" s="40" t="s">
        <v>102</v>
      </c>
      <c r="C9" s="78" t="s">
        <v>92</v>
      </c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>
        <v>2</v>
      </c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2</v>
      </c>
      <c r="AJ9" s="43" t="s">
        <v>103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100</v>
      </c>
      <c r="B11" s="40" t="s">
        <v>101</v>
      </c>
      <c r="C11" s="78" t="s">
        <v>92</v>
      </c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>
        <v>2</v>
      </c>
      <c r="Y11" s="61"/>
      <c r="Z11" s="59" t="s">
        <v>20</v>
      </c>
      <c r="AA11" s="59" t="s">
        <v>20</v>
      </c>
      <c r="AB11" s="61"/>
      <c r="AC11" s="61"/>
      <c r="AD11" s="61"/>
      <c r="AE11" s="61">
        <v>3</v>
      </c>
      <c r="AF11" s="61"/>
      <c r="AG11" s="59" t="s">
        <v>20</v>
      </c>
      <c r="AH11" s="59" t="s">
        <v>20</v>
      </c>
      <c r="AI11" s="60">
        <f t="shared" si="0"/>
        <v>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97</v>
      </c>
      <c r="B13" s="40" t="s">
        <v>98</v>
      </c>
      <c r="C13" s="78" t="s">
        <v>92</v>
      </c>
      <c r="D13" s="61"/>
      <c r="E13" s="59" t="s">
        <v>20</v>
      </c>
      <c r="F13" s="59" t="s">
        <v>20</v>
      </c>
      <c r="G13" s="61">
        <v>3</v>
      </c>
      <c r="H13" s="61"/>
      <c r="I13" s="61"/>
      <c r="J13" s="61">
        <v>3</v>
      </c>
      <c r="K13" s="61"/>
      <c r="L13" s="59" t="s">
        <v>20</v>
      </c>
      <c r="M13" s="59" t="s">
        <v>20</v>
      </c>
      <c r="N13" s="61"/>
      <c r="O13" s="61">
        <v>2</v>
      </c>
      <c r="P13" s="61"/>
      <c r="Q13" s="61">
        <v>2</v>
      </c>
      <c r="R13" s="61"/>
      <c r="S13" s="59" t="s">
        <v>20</v>
      </c>
      <c r="T13" s="59" t="s">
        <v>20</v>
      </c>
      <c r="U13" s="61">
        <v>2</v>
      </c>
      <c r="V13" s="61"/>
      <c r="W13" s="61">
        <v>2</v>
      </c>
      <c r="X13" s="61"/>
      <c r="Y13" s="61">
        <v>2</v>
      </c>
      <c r="Z13" s="59" t="s">
        <v>20</v>
      </c>
      <c r="AA13" s="59" t="s">
        <v>20</v>
      </c>
      <c r="AB13" s="61">
        <v>2</v>
      </c>
      <c r="AC13" s="61"/>
      <c r="AD13" s="61"/>
      <c r="AE13" s="61"/>
      <c r="AF13" s="61">
        <v>4.5</v>
      </c>
      <c r="AG13" s="59" t="s">
        <v>20</v>
      </c>
      <c r="AH13" s="59" t="s">
        <v>20</v>
      </c>
      <c r="AI13" s="60">
        <f t="shared" si="0"/>
        <v>22.5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94</v>
      </c>
      <c r="B15" s="40" t="s">
        <v>95</v>
      </c>
      <c r="C15" s="78" t="s">
        <v>92</v>
      </c>
      <c r="D15" s="61">
        <v>4</v>
      </c>
      <c r="E15" s="59" t="s">
        <v>20</v>
      </c>
      <c r="F15" s="59" t="s">
        <v>20</v>
      </c>
      <c r="G15" s="61">
        <v>4.5</v>
      </c>
      <c r="H15" s="61">
        <v>7.5</v>
      </c>
      <c r="I15" s="61">
        <v>4.5</v>
      </c>
      <c r="J15" s="61"/>
      <c r="K15" s="61"/>
      <c r="L15" s="59" t="s">
        <v>20</v>
      </c>
      <c r="M15" s="59" t="s">
        <v>20</v>
      </c>
      <c r="N15" s="61"/>
      <c r="O15" s="61">
        <v>2</v>
      </c>
      <c r="P15" s="61">
        <v>3</v>
      </c>
      <c r="Q15" s="61">
        <v>3</v>
      </c>
      <c r="R15" s="61"/>
      <c r="S15" s="59" t="s">
        <v>20</v>
      </c>
      <c r="T15" s="59" t="s">
        <v>20</v>
      </c>
      <c r="U15" s="61">
        <v>2.5</v>
      </c>
      <c r="V15" s="61">
        <v>7.5</v>
      </c>
      <c r="W15" s="61">
        <v>3.5</v>
      </c>
      <c r="X15" s="61">
        <v>2</v>
      </c>
      <c r="Y15" s="61"/>
      <c r="Z15" s="59" t="s">
        <v>20</v>
      </c>
      <c r="AA15" s="59" t="s">
        <v>20</v>
      </c>
      <c r="AB15" s="61">
        <v>5.5</v>
      </c>
      <c r="AC15" s="61">
        <v>7.5</v>
      </c>
      <c r="AD15" s="61"/>
      <c r="AE15" s="61">
        <v>4.5</v>
      </c>
      <c r="AF15" s="61"/>
      <c r="AG15" s="59" t="s">
        <v>20</v>
      </c>
      <c r="AH15" s="59" t="s">
        <v>20</v>
      </c>
      <c r="AI15" s="60">
        <f t="shared" si="0"/>
        <v>61.5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80</v>
      </c>
      <c r="B17" s="40" t="s">
        <v>81</v>
      </c>
      <c r="C17" s="78" t="s">
        <v>92</v>
      </c>
      <c r="D17" s="61">
        <v>3.5</v>
      </c>
      <c r="E17" s="59" t="s">
        <v>20</v>
      </c>
      <c r="F17" s="59" t="s">
        <v>20</v>
      </c>
      <c r="G17" s="61"/>
      <c r="H17" s="61"/>
      <c r="I17" s="61">
        <v>3</v>
      </c>
      <c r="J17" s="61">
        <v>4.5</v>
      </c>
      <c r="K17" s="61">
        <v>7.5</v>
      </c>
      <c r="L17" s="59" t="s">
        <v>20</v>
      </c>
      <c r="M17" s="59" t="s">
        <v>20</v>
      </c>
      <c r="N17" s="61"/>
      <c r="O17" s="61">
        <v>3.5</v>
      </c>
      <c r="P17" s="61">
        <v>4.5</v>
      </c>
      <c r="Q17" s="61">
        <v>2.5</v>
      </c>
      <c r="R17" s="61">
        <v>5.5</v>
      </c>
      <c r="S17" s="59" t="s">
        <v>20</v>
      </c>
      <c r="T17" s="59" t="s">
        <v>20</v>
      </c>
      <c r="U17" s="61">
        <v>3</v>
      </c>
      <c r="V17" s="61"/>
      <c r="W17" s="61">
        <v>2</v>
      </c>
      <c r="X17" s="61">
        <v>3.5</v>
      </c>
      <c r="Y17" s="61">
        <v>5.5</v>
      </c>
      <c r="Z17" s="59" t="s">
        <v>20</v>
      </c>
      <c r="AA17" s="59" t="s">
        <v>20</v>
      </c>
      <c r="AB17" s="61"/>
      <c r="AC17" s="61"/>
      <c r="AD17" s="61">
        <v>7.5</v>
      </c>
      <c r="AE17" s="61"/>
      <c r="AF17" s="61">
        <v>3</v>
      </c>
      <c r="AG17" s="59" t="s">
        <v>20</v>
      </c>
      <c r="AH17" s="59" t="s">
        <v>20</v>
      </c>
      <c r="AI17" s="60">
        <f t="shared" si="0"/>
        <v>59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8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I21" si="1">SUM(D8:D20)</f>
        <v>7.5</v>
      </c>
      <c r="E21" s="62">
        <f t="shared" si="1"/>
        <v>0</v>
      </c>
      <c r="F21" s="62">
        <f t="shared" si="1"/>
        <v>0</v>
      </c>
      <c r="G21" s="62">
        <f t="shared" si="1"/>
        <v>7.5</v>
      </c>
      <c r="H21" s="62">
        <f t="shared" si="1"/>
        <v>7.5</v>
      </c>
      <c r="I21" s="62">
        <f t="shared" si="1"/>
        <v>7.5</v>
      </c>
      <c r="J21" s="62">
        <f>SUM(J8:J20)</f>
        <v>7.5</v>
      </c>
      <c r="K21" s="62">
        <f t="shared" ref="K21:P21" si="2">SUM(K8:K20)</f>
        <v>7.5</v>
      </c>
      <c r="L21" s="62">
        <f t="shared" si="2"/>
        <v>0</v>
      </c>
      <c r="M21" s="62">
        <f t="shared" si="2"/>
        <v>0</v>
      </c>
      <c r="N21" s="62">
        <f t="shared" si="2"/>
        <v>0</v>
      </c>
      <c r="O21" s="62">
        <f t="shared" si="2"/>
        <v>7.5</v>
      </c>
      <c r="P21" s="62">
        <f t="shared" si="2"/>
        <v>7.5</v>
      </c>
      <c r="Q21" s="62">
        <f>SUM(Q8:Q20)</f>
        <v>7.5</v>
      </c>
      <c r="R21" s="62">
        <f t="shared" ref="R21:W21" si="3">SUM(R8:R20)</f>
        <v>7.5</v>
      </c>
      <c r="S21" s="62">
        <f t="shared" si="3"/>
        <v>0</v>
      </c>
      <c r="T21" s="62">
        <f t="shared" si="3"/>
        <v>0</v>
      </c>
      <c r="U21" s="62">
        <f t="shared" si="3"/>
        <v>7.5</v>
      </c>
      <c r="V21" s="62">
        <f t="shared" si="3"/>
        <v>7.5</v>
      </c>
      <c r="W21" s="62">
        <f t="shared" si="3"/>
        <v>7.5</v>
      </c>
      <c r="X21" s="62">
        <f>SUM(X8:X20)</f>
        <v>7.5</v>
      </c>
      <c r="Y21" s="62">
        <f t="shared" ref="Y21:AD21" si="4">SUM(Y8:Y20)</f>
        <v>7.5</v>
      </c>
      <c r="Z21" s="62">
        <f t="shared" si="4"/>
        <v>0</v>
      </c>
      <c r="AA21" s="62">
        <f t="shared" si="4"/>
        <v>0</v>
      </c>
      <c r="AB21" s="62">
        <f t="shared" si="4"/>
        <v>7.5</v>
      </c>
      <c r="AC21" s="62">
        <f t="shared" si="4"/>
        <v>7.5</v>
      </c>
      <c r="AD21" s="62">
        <f t="shared" si="4"/>
        <v>7.5</v>
      </c>
      <c r="AE21" s="62">
        <f>SUM(AE8:AE20)</f>
        <v>7.5</v>
      </c>
      <c r="AF21" s="62">
        <f t="shared" ref="AF21:AH21" si="5">SUM(AF8:AF20)</f>
        <v>7.5</v>
      </c>
      <c r="AG21" s="62">
        <f t="shared" si="5"/>
        <v>0</v>
      </c>
      <c r="AH21" s="62">
        <f t="shared" si="5"/>
        <v>0</v>
      </c>
      <c r="AI21" s="60">
        <f t="shared" ref="AI21" si="6">SUM(AI8:AI20)</f>
        <v>150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>
        <f>7.5</f>
        <v>7.5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7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8">SUM(D21:D30)</f>
        <v>7.5</v>
      </c>
      <c r="E31" s="62">
        <f t="shared" si="8"/>
        <v>0</v>
      </c>
      <c r="F31" s="62">
        <f t="shared" si="8"/>
        <v>0</v>
      </c>
      <c r="G31" s="62">
        <f t="shared" si="8"/>
        <v>7.5</v>
      </c>
      <c r="H31" s="62">
        <f t="shared" si="8"/>
        <v>7.5</v>
      </c>
      <c r="I31" s="62">
        <f t="shared" si="8"/>
        <v>7.5</v>
      </c>
      <c r="J31" s="62">
        <f t="shared" si="8"/>
        <v>7.5</v>
      </c>
      <c r="K31" s="62">
        <f t="shared" si="8"/>
        <v>7.5</v>
      </c>
      <c r="L31" s="62">
        <f t="shared" si="8"/>
        <v>0</v>
      </c>
      <c r="M31" s="62">
        <f t="shared" si="8"/>
        <v>0</v>
      </c>
      <c r="N31" s="62">
        <f t="shared" si="8"/>
        <v>7.5</v>
      </c>
      <c r="O31" s="62">
        <f t="shared" si="8"/>
        <v>7.5</v>
      </c>
      <c r="P31" s="62">
        <f t="shared" si="8"/>
        <v>7.5</v>
      </c>
      <c r="Q31" s="62">
        <f t="shared" si="8"/>
        <v>7.5</v>
      </c>
      <c r="R31" s="62">
        <f t="shared" si="8"/>
        <v>7.5</v>
      </c>
      <c r="S31" s="62">
        <f t="shared" si="8"/>
        <v>0</v>
      </c>
      <c r="T31" s="62">
        <f t="shared" si="8"/>
        <v>0</v>
      </c>
      <c r="U31" s="62">
        <f t="shared" si="8"/>
        <v>7.5</v>
      </c>
      <c r="V31" s="62">
        <f t="shared" si="8"/>
        <v>7.5</v>
      </c>
      <c r="W31" s="62">
        <f t="shared" si="8"/>
        <v>7.5</v>
      </c>
      <c r="X31" s="62">
        <f t="shared" si="8"/>
        <v>7.5</v>
      </c>
      <c r="Y31" s="62">
        <f t="shared" si="8"/>
        <v>7.5</v>
      </c>
      <c r="Z31" s="62">
        <f t="shared" si="8"/>
        <v>0</v>
      </c>
      <c r="AA31" s="62">
        <f t="shared" si="8"/>
        <v>0</v>
      </c>
      <c r="AB31" s="62">
        <f t="shared" si="8"/>
        <v>7.5</v>
      </c>
      <c r="AC31" s="62">
        <f t="shared" si="8"/>
        <v>7.5</v>
      </c>
      <c r="AD31" s="62">
        <f t="shared" si="8"/>
        <v>7.5</v>
      </c>
      <c r="AE31" s="62">
        <f t="shared" si="8"/>
        <v>7.5</v>
      </c>
      <c r="AF31" s="62">
        <f t="shared" ref="AF31:AH31" si="9">SUM(AF21:AF30)</f>
        <v>7.5</v>
      </c>
      <c r="AG31" s="62">
        <f t="shared" si="9"/>
        <v>0</v>
      </c>
      <c r="AH31" s="62">
        <f t="shared" si="9"/>
        <v>0</v>
      </c>
      <c r="AI31" s="63">
        <f t="shared" ref="AI31" si="10">SUM(AI21:AI30)</f>
        <v>157.5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96</v>
      </c>
      <c r="B33" s="14"/>
      <c r="C33" s="14"/>
      <c r="D33" s="82">
        <v>3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>
        <v>3</v>
      </c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60">
        <f>SUM(D33:AH33)</f>
        <v>6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9"/>
      <c r="B34" s="16"/>
      <c r="C34" s="1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82</v>
      </c>
      <c r="B36" s="17" t="s">
        <v>83</v>
      </c>
      <c r="C36" s="17"/>
      <c r="D36" s="65"/>
      <c r="E36" s="65"/>
      <c r="F36" s="65" t="s">
        <v>84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21</f>
        <v>21</v>
      </c>
      <c r="AH36" s="65"/>
      <c r="AI36" s="66">
        <f>AG36*7.5</f>
        <v>157.5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85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86</v>
      </c>
      <c r="B38" s="17" t="s">
        <v>87</v>
      </c>
      <c r="C38" s="17"/>
      <c r="D38" s="65"/>
      <c r="E38" s="65"/>
      <c r="F38" s="65" t="s">
        <v>33</v>
      </c>
      <c r="G38" s="65"/>
      <c r="H38" s="65" t="s">
        <v>88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0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89</v>
      </c>
      <c r="C39" s="31"/>
      <c r="D39" s="67"/>
      <c r="E39" s="67"/>
      <c r="F39" s="67" t="s">
        <v>32</v>
      </c>
      <c r="G39" s="67"/>
      <c r="H39" s="67" t="s">
        <v>90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91</v>
      </c>
      <c r="C40" s="31"/>
      <c r="D40" s="67"/>
      <c r="E40" s="67"/>
      <c r="F40" s="67" t="s">
        <v>92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25.5</f>
        <v>25.5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25.5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2024-05-02T21:50:07Z</cp:lastPrinted>
  <dcterms:created xsi:type="dcterms:W3CDTF">1998-07-03T22:57:08Z</dcterms:created>
  <dcterms:modified xsi:type="dcterms:W3CDTF">2024-12-05T14:56:43Z</dcterms:modified>
</cp:coreProperties>
</file>