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4623D003-1D03-4552-A56A-F3514D58FAA3}" xr6:coauthVersionLast="47" xr6:coauthVersionMax="47" xr10:uidLastSave="{00000000-0000-0000-0000-000000000000}"/>
  <bookViews>
    <workbookView xWindow="0" yWindow="0" windowWidth="18075" windowHeight="129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AH31" i="1"/>
  <c r="AG31" i="1"/>
  <c r="AH21" i="1"/>
  <c r="AG21" i="1"/>
  <c r="AF21" i="1"/>
  <c r="AF31" i="1" s="1"/>
  <c r="N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<sst xmlns="http://schemas.openxmlformats.org/spreadsheetml/2006/main" count="261" uniqueCount="102">
  <si>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</si>
  <si>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</si>
  <si>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</si>
  <si>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</si>
  <si>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</si>
  <si>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</si>
  <si>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</si>
  <si>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</si>
  <si>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</si>
  <si>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</si>
  <si>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</si>
  <si>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</si>
  <si>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</si>
  <si>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</si>
  <si>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</si>
  <si>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</si>
  <si>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</si>
  <si>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</si>
  <si>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</si>
  <si>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</si>
  <si>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</si>
  <si>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</si>
  <si>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</si>
  <si>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</si>
  <si>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</si>
  <si>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</si>
  <si>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</si>
  <si>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</si>
  <si>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</si>
  <si>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</si>
  <si>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</si>
  <si>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</si>
  <si>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</si>
  <si>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</si>
  <si>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</si>
  <si>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</si>
  <si>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</si>
  <si>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</si>
  <si>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</si>
  <si>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</si>
  <si>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</si>
  <si>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</si>
  <si>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</si>
  <si>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</si>
  <si>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</si>
  <si>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</si>
  <si>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</si>
  <si>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</si>
  <si>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</si>
  <si>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</si>
  <si>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</si>
  <si>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</si>
  <si>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</si>
  <si>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</si>
  <si>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</si>
  <si>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</si>
  <si>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</si>
  <si>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</si>
  <si>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</si>
  <si>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</si>
  <si>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</si>
  <si>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</si>
  <si>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</si>
  <si>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</si>
  <si>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</si>
  <si>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</si>
  <si>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</si>
  <si>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</si>
  <si>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</si>
  <si>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</si>
  <si>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</si>
  <si>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</si>
  <si>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</si>
  <si>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</si>
  <si>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</si>
  <si>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</si>
  <si>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</si>
  <si>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</si>
  <si>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</si>
  <si>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</si>
  <si>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</si>
  <si>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</si>
  <si>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</si>
  <si>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</si>
  <si>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</si>
  <si>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</si>
  <si>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</si>
  <si>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</si>
  <si>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</si>
  <si>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</si>
  <si>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</si>
  <si>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</si>
  <si>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</si>
  <si>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</si>
  <si>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</si>
  <si>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</si>
  <si>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</si>
  <si>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</si>
  <si>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</si>
  <si>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Lunch &amp; Learn</t>
  </si>
  <si>
    <t>November 2024</t>
  </si>
  <si>
    <t>Public Hearing at City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</si>
</sst>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00" zoomScaleSheetLayoutView="100" workbookViewId="0">
      <selection activeCell="AF28" sqref="AF28"/>
    </sheetView>
  </sheetViews>
  <sheetFormatPr defaultColWidth="7.5703125" defaultRowHeight="12.75" x14ac:dyDescent="0.2"/>
  <cols>
    <col min="1" max="1" width="5" customWidth="1"/>
    <col min="2" max="2" width="17.28515625" customWidth="1"/>
    <col min="3" max="3" width="8.8554687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80</v>
      </c>
      <c r="B8" s="44" t="s">
        <v>79</v>
      </c>
      <c r="C8" s="45" t="s">
        <v>85</v>
      </c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2310</v>
      </c>
      <c r="B9" s="40" t="s">
        <v>86</v>
      </c>
      <c r="C9" s="41" t="s">
        <v>24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84</v>
      </c>
      <c r="C10" s="76" t="s">
        <v>27</v>
      </c>
      <c r="D10" s="59"/>
      <c r="E10" s="59" t="s">
        <v>20</v>
      </c>
      <c r="F10" s="59" t="s">
        <v>20</v>
      </c>
      <c r="G10" s="59">
        <v>2.5</v>
      </c>
      <c r="H10" s="59">
        <v>5</v>
      </c>
      <c r="I10" s="59">
        <v>2</v>
      </c>
      <c r="J10" s="59">
        <v>4</v>
      </c>
      <c r="K10" s="59">
        <v>5.5</v>
      </c>
      <c r="L10" s="59" t="s">
        <v>20</v>
      </c>
      <c r="M10" s="59" t="s">
        <v>20</v>
      </c>
      <c r="N10" s="59"/>
      <c r="O10" s="59">
        <v>1</v>
      </c>
      <c r="P10" s="59">
        <v>2.5</v>
      </c>
      <c r="Q10" s="59"/>
      <c r="R10" s="59"/>
      <c r="S10" s="59" t="s">
        <v>20</v>
      </c>
      <c r="T10" s="59" t="s">
        <v>20</v>
      </c>
      <c r="U10" s="59">
        <v>1</v>
      </c>
      <c r="V10" s="59"/>
      <c r="W10" s="59">
        <v>4.5</v>
      </c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28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82</v>
      </c>
      <c r="C11" s="41" t="s">
        <v>85</v>
      </c>
      <c r="D11" s="61">
        <v>7.5</v>
      </c>
      <c r="E11" s="59" t="s">
        <v>20</v>
      </c>
      <c r="F11" s="59" t="s">
        <v>20</v>
      </c>
      <c r="G11" s="61">
        <v>5.5</v>
      </c>
      <c r="H11" s="61">
        <v>3</v>
      </c>
      <c r="I11" s="61">
        <v>5.5</v>
      </c>
      <c r="J11" s="61">
        <v>5.5</v>
      </c>
      <c r="K11" s="61">
        <v>4</v>
      </c>
      <c r="L11" s="59" t="s">
        <v>20</v>
      </c>
      <c r="M11" s="59" t="s">
        <v>20</v>
      </c>
      <c r="N11" s="61">
        <v>2</v>
      </c>
      <c r="O11" s="61">
        <v>8</v>
      </c>
      <c r="P11" s="61">
        <v>5</v>
      </c>
      <c r="Q11" s="61">
        <v>7.5</v>
      </c>
      <c r="R11" s="61">
        <v>7.5</v>
      </c>
      <c r="S11" s="59" t="s">
        <v>20</v>
      </c>
      <c r="T11" s="59" t="s">
        <v>20</v>
      </c>
      <c r="U11" s="61">
        <v>6.5</v>
      </c>
      <c r="V11" s="61">
        <v>7.5</v>
      </c>
      <c r="W11" s="61">
        <v>3.5</v>
      </c>
      <c r="X11" s="61">
        <v>7</v>
      </c>
      <c r="Y11" s="61">
        <v>7</v>
      </c>
      <c r="Z11" s="59" t="s">
        <v>20</v>
      </c>
      <c r="AA11" s="59" t="s">
        <v>20</v>
      </c>
      <c r="AB11" s="61">
        <v>9.5</v>
      </c>
      <c r="AC11" s="61">
        <v>11</v>
      </c>
      <c r="AD11" s="61">
        <v>7</v>
      </c>
      <c r="AE11" s="61">
        <v>8.5</v>
      </c>
      <c r="AF11" s="61"/>
      <c r="AG11" s="59" t="s">
        <v>20</v>
      </c>
      <c r="AH11" s="59" t="s">
        <v>20</v>
      </c>
      <c r="AI11" s="60">
        <f t="shared" si="0"/>
        <v>128.5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8</v>
      </c>
      <c r="H21" s="62">
        <f t="shared" si="1"/>
        <v>8</v>
      </c>
      <c r="I21" s="62">
        <f t="shared" si="1"/>
        <v>7.5</v>
      </c>
      <c r="J21" s="62">
        <f t="shared" si="1"/>
        <v>9.5</v>
      </c>
      <c r="K21" s="62">
        <f t="shared" si="1"/>
        <v>9.5</v>
      </c>
      <c r="L21" s="62">
        <f t="shared" si="1"/>
        <v>0</v>
      </c>
      <c r="M21" s="62">
        <f t="shared" si="1"/>
        <v>0</v>
      </c>
      <c r="N21" s="62">
        <f t="shared" si="1"/>
        <v>2</v>
      </c>
      <c r="O21" s="62">
        <f t="shared" si="1"/>
        <v>9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7.5</v>
      </c>
      <c r="W21" s="62">
        <f t="shared" si="1"/>
        <v>8</v>
      </c>
      <c r="X21" s="62">
        <f t="shared" si="1"/>
        <v>7</v>
      </c>
      <c r="Y21" s="62">
        <f t="shared" si="1"/>
        <v>7</v>
      </c>
      <c r="Z21" s="62">
        <f t="shared" si="1"/>
        <v>0</v>
      </c>
      <c r="AA21" s="62">
        <f t="shared" si="1"/>
        <v>0</v>
      </c>
      <c r="AB21" s="62">
        <f t="shared" si="1"/>
        <v>9.5</v>
      </c>
      <c r="AC21" s="62">
        <f t="shared" si="1"/>
        <v>11</v>
      </c>
      <c r="AD21" s="62">
        <f t="shared" si="1"/>
        <v>7</v>
      </c>
      <c r="AE21" s="62">
        <f t="shared" si="1"/>
        <v>8.5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156.5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>
        <v>7.5</v>
      </c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>
        <v>3</v>
      </c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3</v>
      </c>
      <c r="AJ29" s="51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>SUM(D21:D30)</f>
        <v>7.5</v>
      </c>
      <c r="E31" s="62">
        <f t="shared" ref="E31:J31" si="5">SUM(E21:E30)</f>
        <v>0</v>
      </c>
      <c r="F31" s="62">
        <f t="shared" si="5"/>
        <v>0</v>
      </c>
      <c r="G31" s="62">
        <f t="shared" si="5"/>
        <v>8</v>
      </c>
      <c r="H31" s="62">
        <f t="shared" si="5"/>
        <v>8</v>
      </c>
      <c r="I31" s="62">
        <f t="shared" si="5"/>
        <v>7.5</v>
      </c>
      <c r="J31" s="62">
        <f t="shared" si="5"/>
        <v>9.5</v>
      </c>
      <c r="K31" s="62">
        <f>SUM(K21:K30)</f>
        <v>9.5</v>
      </c>
      <c r="L31" s="62">
        <f t="shared" ref="L31:Q31" si="6">SUM(L21:L30)</f>
        <v>0</v>
      </c>
      <c r="M31" s="62">
        <f t="shared" si="6"/>
        <v>0</v>
      </c>
      <c r="N31" s="62">
        <f t="shared" si="6"/>
        <v>9.5</v>
      </c>
      <c r="O31" s="62">
        <f t="shared" si="6"/>
        <v>12</v>
      </c>
      <c r="P31" s="62">
        <f t="shared" si="6"/>
        <v>7.5</v>
      </c>
      <c r="Q31" s="62">
        <f t="shared" si="6"/>
        <v>7.5</v>
      </c>
      <c r="R31" s="62">
        <f>SUM(R21:R30)</f>
        <v>7.5</v>
      </c>
      <c r="S31" s="62">
        <f t="shared" ref="S31:X31" si="7">SUM(S21:S30)</f>
        <v>0</v>
      </c>
      <c r="T31" s="62">
        <f t="shared" si="7"/>
        <v>0</v>
      </c>
      <c r="U31" s="62">
        <f t="shared" si="7"/>
        <v>7.5</v>
      </c>
      <c r="V31" s="62">
        <f t="shared" si="7"/>
        <v>7.5</v>
      </c>
      <c r="W31" s="62">
        <f t="shared" si="7"/>
        <v>8</v>
      </c>
      <c r="X31" s="62">
        <f t="shared" si="7"/>
        <v>7</v>
      </c>
      <c r="Y31" s="62">
        <f>SUM(Y21:Y30)</f>
        <v>7</v>
      </c>
      <c r="Z31" s="62">
        <f t="shared" ref="Z31:AE31" si="8">SUM(Z21:Z30)</f>
        <v>0</v>
      </c>
      <c r="AA31" s="62">
        <f t="shared" si="8"/>
        <v>0</v>
      </c>
      <c r="AB31" s="62">
        <f t="shared" si="8"/>
        <v>9.5</v>
      </c>
      <c r="AC31" s="62">
        <f t="shared" si="8"/>
        <v>11</v>
      </c>
      <c r="AD31" s="62">
        <f t="shared" si="8"/>
        <v>7</v>
      </c>
      <c r="AE31" s="62">
        <f t="shared" si="8"/>
        <v>8.5</v>
      </c>
      <c r="AF31" s="62">
        <f>SUM(AF21:AF30)</f>
        <v>7.5</v>
      </c>
      <c r="AG31" s="62">
        <f t="shared" ref="AG31:AH31" si="9">SUM(AG21:AG30)</f>
        <v>0</v>
      </c>
      <c r="AH31" s="62">
        <f t="shared" si="9"/>
        <v>0</v>
      </c>
      <c r="AI31" s="63">
        <f t="shared" ref="AI31" si="10">SUM(AI21:AI30)</f>
        <v>174.5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98</v>
      </c>
      <c r="B33" s="14"/>
      <c r="C33" s="14"/>
      <c r="D33" s="81"/>
      <c r="E33" s="81"/>
      <c r="F33" s="81"/>
      <c r="G33" s="81"/>
      <c r="H33" s="81"/>
      <c r="I33" s="81"/>
      <c r="J33" s="81">
        <v>2</v>
      </c>
      <c r="K33" s="81">
        <v>2</v>
      </c>
      <c r="L33" s="81"/>
      <c r="M33" s="81"/>
      <c r="N33" s="81">
        <v>2</v>
      </c>
      <c r="O33" s="81">
        <v>1</v>
      </c>
      <c r="P33" s="81"/>
      <c r="Q33" s="81"/>
      <c r="R33" s="81">
        <v>7.5</v>
      </c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14.5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5" thickBot="1" x14ac:dyDescent="0.25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2" thickBot="1" x14ac:dyDescent="0.25">
      <c r="A36" s="18" t="s">
        <v>87</v>
      </c>
      <c r="B36" s="17" t="s">
        <v>88</v>
      </c>
      <c r="C36" s="17"/>
      <c r="D36" s="65"/>
      <c r="E36" s="65"/>
      <c r="F36" s="65" t="s">
        <v>89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1.25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1.25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17</v>
      </c>
      <c r="AJ38" s="74" t="s">
        <v>73</v>
      </c>
      <c r="AZ38" s="55"/>
    </row>
    <row r="39" spans="1:69" s="30" customFormat="1" ht="11.25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1.25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60</f>
        <v>60</v>
      </c>
      <c r="AJ40" s="31"/>
    </row>
    <row r="41" spans="1:69" s="30" customFormat="1" ht="11.25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5" thickBot="1" x14ac:dyDescent="0.25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77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2024-07-31T22:51:26Z</cp:lastPrinted>
  <dcterms:created xsi:type="dcterms:W3CDTF">1998-07-03T22:57:08Z</dcterms:created>
  <dcterms:modified xsi:type="dcterms:W3CDTF">2024-12-20T17:21:05Z</dcterms:modified>
</cp:coreProperties>
</file>