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125801B5-CBFB-48E5-920E-37E2B2D0ED83}" xr6:coauthVersionLast="47" xr6:coauthVersionMax="47" xr10:uidLastSave="{00000000-0000-0000-0000-000000000000}"/>
  <bookViews>
    <workbookView xWindow="57495" yWindow="0" windowWidth="16410" windowHeight="18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AH30" i="1"/>
  <c r="AG30" i="1"/>
  <c r="AD30" i="1"/>
  <c r="AD31" i="1" s="1"/>
  <c r="AA30" i="1"/>
  <c r="AC22" i="1"/>
  <c r="AB22" i="1"/>
  <c r="AH31" i="1"/>
  <c r="AF31" i="1"/>
  <c r="AH21" i="1"/>
  <c r="AG21" i="1"/>
  <c r="AG31" i="1" s="1"/>
  <c r="AF21" i="1"/>
  <c r="AA31" i="1"/>
  <c r="Z31" i="1"/>
  <c r="Y31" i="1"/>
  <c r="X31" i="1"/>
  <c r="R31" i="1"/>
  <c r="Q31" i="1"/>
  <c r="K31" i="1"/>
  <c r="J31" i="1"/>
  <c r="AE21" i="1"/>
  <c r="AE31" i="1" s="1"/>
  <c r="AD21" i="1"/>
  <c r="AC21" i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AC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<sst xmlns="http://schemas.openxmlformats.org/spreadsheetml/2006/main" count="249" uniqueCount="100">
  <si>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</si>
  <si>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</si>
  <si>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</si>
  <si>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</si>
  <si>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</si>
  <si>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</si>
  <si>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</si>
  <si>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</si>
  <si>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</si>
  <si>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</si>
  <si>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</si>
  <si>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</si>
  <si>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</si>
  <si>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</si>
  <si>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</si>
  <si>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</si>
  <si>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</si>
  <si>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</si>
  <si>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</si>
  <si>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</si>
  <si>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</si>
  <si>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</si>
  <si>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</si>
  <si>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</si>
  <si>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</si>
  <si>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</si>
  <si>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</si>
  <si>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</si>
  <si>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</si>
  <si>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</si>
  <si>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</si>
  <si>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</si>
  <si>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</si>
  <si>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</si>
  <si>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</si>
  <si>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</si>
  <si>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</si>
  <si>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</si>
  <si>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</si>
  <si>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</si>
  <si>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</si>
  <si>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</si>
  <si>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</si>
  <si>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</si>
  <si>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</si>
  <si>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</si>
  <si>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</si>
  <si>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</si>
  <si>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</si>
  <si>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</si>
  <si>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</si>
  <si>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</si>
  <si>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</si>
  <si>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</si>
  <si>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</si>
  <si>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</si>
  <si>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</si>
  <si>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</si>
  <si>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</si>
  <si>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</si>
  <si>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</si>
  <si>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</si>
  <si>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</si>
  <si>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</si>
  <si>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</si>
  <si>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</si>
  <si>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</si>
  <si>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</si>
  <si>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</si>
  <si>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</si>
  <si>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</si>
  <si>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</si>
  <si>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</si>
  <si>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</si>
  <si>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</si>
  <si>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</si>
  <si>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</si>
  <si>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</si>
  <si>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</si>
  <si>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</si>
  <si>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</si>
  <si>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</si>
  <si>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</si>
  <si>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</si>
  <si>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</si>
  <si>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</si>
  <si>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</si>
  <si>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</si>
  <si>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</si>
  <si>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</si>
  <si>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</si>
  <si>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</si>
  <si>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</si>
  <si>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</si>
  <si>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</si>
  <si>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</si>
  <si>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</si>
  <si>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Hawksley Amenity Splt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</si>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</sst>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M26" sqref="M26"/>
    </sheetView>
  </sheetViews>
  <sheetFormatPr defaultColWidth="7.6328125" defaultRowHeight="12.5" x14ac:dyDescent="0.25"/>
  <cols>
    <col min="1" max="1" width="5.08984375" customWidth="1"/>
    <col min="2" max="2" width="18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92</v>
      </c>
      <c r="C9" s="77" t="s">
        <v>27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>
        <v>5.5</v>
      </c>
      <c r="M9" s="61">
        <v>7.5</v>
      </c>
      <c r="N9" s="61">
        <v>7.5</v>
      </c>
      <c r="O9" s="61">
        <v>7.5</v>
      </c>
      <c r="P9" s="61">
        <v>3.5</v>
      </c>
      <c r="Q9" s="59" t="s">
        <v>20</v>
      </c>
      <c r="R9" s="59" t="s">
        <v>20</v>
      </c>
      <c r="S9" s="61">
        <v>7.5</v>
      </c>
      <c r="T9" s="61">
        <v>7.5</v>
      </c>
      <c r="U9" s="61">
        <v>7.5</v>
      </c>
      <c r="V9" s="61">
        <v>7.5</v>
      </c>
      <c r="W9" s="61">
        <v>3.5</v>
      </c>
      <c r="X9" s="59" t="s">
        <v>20</v>
      </c>
      <c r="Y9" s="59" t="s">
        <v>20</v>
      </c>
      <c r="Z9" s="61">
        <v>7.5</v>
      </c>
      <c r="AA9" s="61">
        <v>3.5</v>
      </c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76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82" t="s">
        <v>89</v>
      </c>
      <c r="D10" s="59" t="s">
        <v>20</v>
      </c>
      <c r="E10" s="59">
        <v>7.5</v>
      </c>
      <c r="F10" s="59">
        <v>7.5</v>
      </c>
      <c r="G10" s="59">
        <v>7.5</v>
      </c>
      <c r="H10" s="59">
        <v>7.5</v>
      </c>
      <c r="I10" s="59">
        <v>7.5</v>
      </c>
      <c r="J10" s="59" t="s">
        <v>20</v>
      </c>
      <c r="K10" s="59" t="s">
        <v>20</v>
      </c>
      <c r="L10" s="59">
        <v>2</v>
      </c>
      <c r="M10" s="59"/>
      <c r="N10" s="59"/>
      <c r="O10" s="59"/>
      <c r="P10" s="59">
        <v>4</v>
      </c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43.5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7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97</v>
      </c>
      <c r="C12" s="82" t="s">
        <v>32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7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>SUM(I8:I20)</f>
        <v>7.5</v>
      </c>
      <c r="J21" s="62">
        <f t="shared" ref="J21:O21" si="2">SUM(J8:J20)</f>
        <v>0</v>
      </c>
      <c r="K21" s="62">
        <f t="shared" si="2"/>
        <v>0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0</v>
      </c>
      <c r="R21" s="62">
        <f t="shared" si="3"/>
        <v>0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>SUM(W8:W20)</f>
        <v>3.5</v>
      </c>
      <c r="X21" s="62">
        <f t="shared" ref="X21:AC21" si="4">SUM(X8:X20)</f>
        <v>0</v>
      </c>
      <c r="Y21" s="62">
        <f t="shared" si="4"/>
        <v>0</v>
      </c>
      <c r="Z21" s="62">
        <f t="shared" si="4"/>
        <v>7.5</v>
      </c>
      <c r="AA21" s="62">
        <f t="shared" si="4"/>
        <v>3.5</v>
      </c>
      <c r="AB21" s="62">
        <f t="shared" si="4"/>
        <v>0</v>
      </c>
      <c r="AC21" s="62">
        <f t="shared" si="4"/>
        <v>0</v>
      </c>
      <c r="AD21" s="62">
        <f>SUM(AD8:AD20)</f>
        <v>0</v>
      </c>
      <c r="AE21" s="62">
        <f t="shared" ref="AE21:AH21" si="5">SUM(AE8:AE20)</f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119.5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4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4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>
        <f>4</f>
        <v>4</v>
      </c>
      <c r="AB30" s="64"/>
      <c r="AC30" s="64"/>
      <c r="AD30" s="64">
        <f>7.5</f>
        <v>7.5</v>
      </c>
      <c r="AE30" s="64"/>
      <c r="AF30" s="64"/>
      <c r="AG30" s="64">
        <f>7.5</f>
        <v>7.5</v>
      </c>
      <c r="AH30" s="64">
        <f>7.5</f>
        <v>7.5</v>
      </c>
      <c r="AI30" s="60">
        <f t="shared" si="7"/>
        <v>26.5</v>
      </c>
      <c r="AJ30" s="48" t="s">
        <v>99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0</v>
      </c>
      <c r="K31" s="62">
        <f t="shared" si="8"/>
        <v>0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0</v>
      </c>
      <c r="R31" s="62">
        <f t="shared" si="8"/>
        <v>0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0</v>
      </c>
      <c r="Y31" s="62">
        <f t="shared" si="8"/>
        <v>0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0</v>
      </c>
      <c r="AF31" s="62">
        <f t="shared" ref="AF31:AH31" si="9">SUM(AF21:AF30)</f>
        <v>0</v>
      </c>
      <c r="AG31" s="62">
        <f t="shared" si="9"/>
        <v>7.5</v>
      </c>
      <c r="AH31" s="62">
        <f t="shared" si="9"/>
        <v>7.5</v>
      </c>
      <c r="AI31" s="63">
        <f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1"/>
      <c r="E33" s="81">
        <v>7.5</v>
      </c>
      <c r="F33" s="81"/>
      <c r="G33" s="81"/>
      <c r="H33" s="81">
        <v>1</v>
      </c>
      <c r="I33" s="81"/>
      <c r="J33" s="81"/>
      <c r="K33" s="81"/>
      <c r="L33" s="81">
        <v>7.5</v>
      </c>
      <c r="M33" s="81"/>
      <c r="N33" s="81">
        <v>3</v>
      </c>
      <c r="O33" s="81">
        <v>7.5</v>
      </c>
      <c r="P33" s="81"/>
      <c r="Q33" s="81"/>
      <c r="R33" s="81"/>
      <c r="S33" s="81">
        <v>4</v>
      </c>
      <c r="T33" s="81"/>
      <c r="U33" s="81"/>
      <c r="V33" s="81">
        <v>7.5</v>
      </c>
      <c r="W33" s="81">
        <v>1</v>
      </c>
      <c r="X33" s="81"/>
      <c r="Y33" s="81"/>
      <c r="Z33" s="81">
        <v>7.5</v>
      </c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46.5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2024-12-04T19:50:09Z</cp:lastPrinted>
  <dcterms:created xsi:type="dcterms:W3CDTF">1998-07-03T22:57:08Z</dcterms:created>
  <dcterms:modified xsi:type="dcterms:W3CDTF">2025-01-07T19:31:34Z</dcterms:modified>
</cp:coreProperties>
</file>