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C11BB08C-8671-49F6-8296-79DC211B6A36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" l="1"/>
  <c r="Z31" i="1" s="1"/>
  <c r="W28" i="1"/>
  <c r="V28" i="1"/>
  <c r="U28" i="1"/>
  <c r="T28" i="1"/>
  <c r="S28" i="1"/>
  <c r="P28" i="1"/>
  <c r="O28" i="1"/>
  <c r="N28" i="1"/>
  <c r="M28" i="1"/>
  <c r="L28" i="1"/>
  <c r="I28" i="1"/>
  <c r="I31" i="1" s="1"/>
  <c r="H28" i="1"/>
  <c r="G28" i="1"/>
  <c r="F28" i="1"/>
  <c r="E28" i="1"/>
  <c r="AG36" i="1"/>
  <c r="AI40" i="1"/>
  <c r="AD29" i="1"/>
  <c r="AH29" i="1"/>
  <c r="AG29" i="1"/>
  <c r="AA29" i="1"/>
  <c r="AC22" i="1"/>
  <c r="AB22" i="1"/>
  <c r="AH21" i="1"/>
  <c r="AH31" i="1" s="1"/>
  <c r="AG21" i="1"/>
  <c r="AF21" i="1"/>
  <c r="AF31" i="1" s="1"/>
  <c r="Y31" i="1"/>
  <c r="R31" i="1"/>
  <c r="Q31" i="1"/>
  <c r="J31" i="1"/>
  <c r="AE21" i="1"/>
  <c r="AE31" i="1" s="1"/>
  <c r="AD21" i="1"/>
  <c r="AD31" i="1" s="1"/>
  <c r="AC21" i="1"/>
  <c r="AB21" i="1"/>
  <c r="AA21" i="1"/>
  <c r="AA31" i="1" s="1"/>
  <c r="Z21" i="1"/>
  <c r="Y21" i="1"/>
  <c r="X21" i="1"/>
  <c r="X31" i="1" s="1"/>
  <c r="W21" i="1"/>
  <c r="W31" i="1" s="1"/>
  <c r="V21" i="1"/>
  <c r="U21" i="1"/>
  <c r="U31" i="1" s="1"/>
  <c r="T21" i="1"/>
  <c r="S21" i="1"/>
  <c r="S31" i="1" s="1"/>
  <c r="R21" i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H21" i="1"/>
  <c r="G21" i="1"/>
  <c r="F21" i="1"/>
  <c r="E21" i="1"/>
  <c r="D21" i="1"/>
  <c r="D31" i="1" s="1"/>
  <c r="AI33" i="1"/>
  <c r="V31" i="1" l="1"/>
  <c r="T31" i="1"/>
  <c r="P31" i="1"/>
  <c r="H31" i="1"/>
  <c r="G31" i="1"/>
  <c r="F31" i="1"/>
  <c r="E31" i="1"/>
  <c r="AG31" i="1"/>
  <c r="AC31" i="1"/>
  <c r="AB31" i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<sst xmlns="http://schemas.openxmlformats.org/spreadsheetml/2006/main" count="249" uniqueCount="102">
  <si>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</si>
  <si>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</si>
  <si>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</si>
  <si>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</si>
  <si>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</si>
  <si>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</si>
  <si>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</si>
  <si>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</si>
  <si>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</si>
  <si>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</si>
  <si>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</si>
  <si>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</si>
  <si>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</si>
  <si>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</si>
  <si>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</si>
  <si>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</si>
  <si>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</si>
  <si>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</si>
  <si>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</si>
  <si>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</si>
  <si>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</si>
  <si>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</si>
  <si>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</si>
  <si>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</si>
  <si>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</si>
  <si>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</si>
  <si>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</si>
  <si>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</si>
  <si>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</si>
  <si>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</si>
  <si>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</si>
  <si>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</si>
  <si>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</si>
  <si>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</si>
  <si>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</si>
  <si>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</si>
  <si>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</si>
  <si>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</si>
  <si>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</si>
  <si>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</si>
  <si>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</si>
  <si>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</si>
  <si>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</si>
  <si>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</si>
  <si>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</si>
  <si>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</si>
  <si>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</si>
  <si>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</si>
  <si>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</si>
  <si>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</si>
  <si>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</si>
  <si>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</si>
  <si>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</si>
  <si>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</si>
  <si>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</si>
  <si>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</si>
  <si>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</si>
  <si>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</si>
  <si>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</si>
  <si>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</si>
  <si>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</si>
  <si>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</si>
  <si>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</si>
  <si>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</si>
  <si>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</si>
  <si>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</si>
  <si>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</si>
  <si>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</si>
  <si>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</si>
  <si>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</si>
  <si>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</si>
  <si>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</si>
  <si>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</si>
  <si>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</si>
  <si>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</si>
  <si>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</si>
  <si>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</si>
  <si>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</si>
  <si>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</si>
  <si>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2 Waters</t>
  </si>
  <si>
    <t>2304</t>
  </si>
  <si>
    <t>2302</t>
  </si>
  <si>
    <t xml:space="preserve">Qualex Kingsway </t>
  </si>
  <si>
    <t>2102</t>
  </si>
  <si>
    <t>33rd &amp; Commercial</t>
  </si>
  <si>
    <t>DP</t>
  </si>
  <si>
    <t>Whistler - Lake Placid Road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</si>
  <si>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</si>
  <si>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</si>
  <si>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</si>
  <si>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</si>
  <si>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</si>
  <si>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</si>
  <si>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</si>
  <si>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</si>
  <si>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</si>
  <si>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</si>
  <si>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</si>
  <si>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</si>
  <si>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Lunch &amp; Learn</t>
  </si>
  <si>
    <t>December 2024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</si>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</sst>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5" zoomScaleNormal="100" zoomScaleSheetLayoutView="100" workbookViewId="0">
      <selection activeCell="A29" sqref="A29"/>
    </sheetView>
  </sheetViews>
  <sheetFormatPr defaultColWidth="7.53125" defaultRowHeight="12.75" x14ac:dyDescent="0.35"/>
  <cols>
    <col min="1" max="1" width="5" customWidth="1"/>
    <col min="2" max="2" width="17.265625" customWidth="1"/>
    <col min="3" max="3" width="8.796875" style="19" customWidth="1"/>
    <col min="4" max="34" width="3.26562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80</v>
      </c>
      <c r="B8" s="44" t="s">
        <v>79</v>
      </c>
      <c r="C8" s="45" t="s">
        <v>85</v>
      </c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>
        <v>2310</v>
      </c>
      <c r="B9" s="40" t="s">
        <v>86</v>
      </c>
      <c r="C9" s="41" t="s">
        <v>24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83</v>
      </c>
      <c r="B10" s="44" t="s">
        <v>84</v>
      </c>
      <c r="C10" s="76" t="s">
        <v>27</v>
      </c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81</v>
      </c>
      <c r="B11" s="40" t="s">
        <v>82</v>
      </c>
      <c r="C11" s="41" t="s">
        <v>85</v>
      </c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F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f>7.5</f>
        <v>7.5</v>
      </c>
      <c r="AC22" s="64">
        <f>7.5</f>
        <v>7.5</v>
      </c>
      <c r="AD22" s="64"/>
      <c r="AE22" s="64"/>
      <c r="AF22" s="64"/>
      <c r="AG22" s="64"/>
      <c r="AH22" s="64"/>
      <c r="AI22" s="60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>
        <f>7.5</f>
        <v>7.5</v>
      </c>
      <c r="F28" s="64">
        <f>7.5</f>
        <v>7.5</v>
      </c>
      <c r="G28" s="64">
        <f>7.5</f>
        <v>7.5</v>
      </c>
      <c r="H28" s="64">
        <f>7.5</f>
        <v>7.5</v>
      </c>
      <c r="I28" s="64">
        <f>7.5</f>
        <v>7.5</v>
      </c>
      <c r="J28" s="64"/>
      <c r="K28" s="64"/>
      <c r="L28" s="64">
        <f>7.5</f>
        <v>7.5</v>
      </c>
      <c r="M28" s="64">
        <f>7.5</f>
        <v>7.5</v>
      </c>
      <c r="N28" s="64">
        <f>7.5</f>
        <v>7.5</v>
      </c>
      <c r="O28" s="64">
        <f>7.5</f>
        <v>7.5</v>
      </c>
      <c r="P28" s="64">
        <f>7.5</f>
        <v>7.5</v>
      </c>
      <c r="Q28" s="64"/>
      <c r="R28" s="64"/>
      <c r="S28" s="64">
        <f>7.5</f>
        <v>7.5</v>
      </c>
      <c r="T28" s="64">
        <f>7.5</f>
        <v>7.5</v>
      </c>
      <c r="U28" s="64">
        <f>7.5</f>
        <v>7.5</v>
      </c>
      <c r="V28" s="64">
        <f>7.5</f>
        <v>7.5</v>
      </c>
      <c r="W28" s="64">
        <f>7.5</f>
        <v>7.5</v>
      </c>
      <c r="X28" s="64"/>
      <c r="Y28" s="64"/>
      <c r="Z28" s="64">
        <f>7.5</f>
        <v>7.5</v>
      </c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120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>
        <f>4</f>
        <v>4</v>
      </c>
      <c r="AB29" s="64"/>
      <c r="AC29" s="64"/>
      <c r="AD29" s="64">
        <f>7.5</f>
        <v>7.5</v>
      </c>
      <c r="AE29" s="64"/>
      <c r="AF29" s="64"/>
      <c r="AG29" s="64">
        <f>7.5</f>
        <v>7.5</v>
      </c>
      <c r="AH29" s="64">
        <f>7.5</f>
        <v>7.5</v>
      </c>
      <c r="AI29" s="60">
        <f t="shared" si="4"/>
        <v>26.5</v>
      </c>
      <c r="AJ29" s="51" t="s">
        <v>101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I31" si="5">SUM(D21:D30)</f>
        <v>0</v>
      </c>
      <c r="E31" s="62">
        <f t="shared" si="5"/>
        <v>7.5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>SUM(I21:I30)</f>
        <v>7.5</v>
      </c>
      <c r="J31" s="62">
        <f t="shared" ref="J31:O31" si="6">SUM(J21:J30)</f>
        <v>0</v>
      </c>
      <c r="K31" s="62">
        <f t="shared" si="6"/>
        <v>0</v>
      </c>
      <c r="L31" s="62">
        <f t="shared" si="6"/>
        <v>7.5</v>
      </c>
      <c r="M31" s="62">
        <f t="shared" si="6"/>
        <v>7.5</v>
      </c>
      <c r="N31" s="62">
        <f t="shared" si="6"/>
        <v>7.5</v>
      </c>
      <c r="O31" s="62">
        <f t="shared" si="6"/>
        <v>7.5</v>
      </c>
      <c r="P31" s="62">
        <f>SUM(P21:P30)</f>
        <v>7.5</v>
      </c>
      <c r="Q31" s="62">
        <f t="shared" ref="Q31:V31" si="7">SUM(Q21:Q30)</f>
        <v>0</v>
      </c>
      <c r="R31" s="62">
        <f t="shared" si="7"/>
        <v>0</v>
      </c>
      <c r="S31" s="62">
        <f t="shared" si="7"/>
        <v>7.5</v>
      </c>
      <c r="T31" s="62">
        <f t="shared" si="7"/>
        <v>7.5</v>
      </c>
      <c r="U31" s="62">
        <f t="shared" si="7"/>
        <v>7.5</v>
      </c>
      <c r="V31" s="62">
        <f t="shared" si="7"/>
        <v>7.5</v>
      </c>
      <c r="W31" s="62">
        <f>SUM(W21:W30)</f>
        <v>7.5</v>
      </c>
      <c r="X31" s="62">
        <f t="shared" ref="X31:AC31" si="8">SUM(X21:X30)</f>
        <v>0</v>
      </c>
      <c r="Y31" s="62">
        <f t="shared" si="8"/>
        <v>0</v>
      </c>
      <c r="Z31" s="62">
        <f t="shared" si="8"/>
        <v>7.5</v>
      </c>
      <c r="AA31" s="62">
        <f t="shared" si="8"/>
        <v>4</v>
      </c>
      <c r="AB31" s="62">
        <f t="shared" si="8"/>
        <v>7.5</v>
      </c>
      <c r="AC31" s="62">
        <f t="shared" si="8"/>
        <v>7.5</v>
      </c>
      <c r="AD31" s="62">
        <f>SUM(AD21:AD30)</f>
        <v>7.5</v>
      </c>
      <c r="AE31" s="62">
        <f t="shared" ref="AE31:AH31" si="9">SUM(AE21:AE30)</f>
        <v>0</v>
      </c>
      <c r="AF31" s="62">
        <f t="shared" si="9"/>
        <v>0</v>
      </c>
      <c r="AG31" s="62">
        <f t="shared" si="9"/>
        <v>7.5</v>
      </c>
      <c r="AH31" s="62">
        <f t="shared" si="9"/>
        <v>7.5</v>
      </c>
      <c r="AI31" s="63">
        <f t="shared" ref="AI31" si="10">SUM(AI21:AI30)</f>
        <v>161.5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98</v>
      </c>
      <c r="B33" s="14"/>
      <c r="C33" s="14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15" thickBot="1" x14ac:dyDescent="0.4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35">
      <c r="A36" s="18" t="s">
        <v>87</v>
      </c>
      <c r="B36" s="17" t="s">
        <v>88</v>
      </c>
      <c r="C36" s="17"/>
      <c r="D36" s="65"/>
      <c r="E36" s="65"/>
      <c r="F36" s="65" t="s">
        <v>89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.15" x14ac:dyDescent="0.3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15" x14ac:dyDescent="0.3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-3.5</v>
      </c>
      <c r="AJ38" s="74" t="s">
        <v>73</v>
      </c>
      <c r="AZ38" s="55"/>
    </row>
    <row r="39" spans="1:69" s="30" customFormat="1" ht="10.15" x14ac:dyDescent="0.3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15" x14ac:dyDescent="0.3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77</f>
        <v>77</v>
      </c>
      <c r="AJ40" s="31"/>
    </row>
    <row r="41" spans="1:69" s="30" customFormat="1" ht="10.15" x14ac:dyDescent="0.3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15" thickBot="1" x14ac:dyDescent="0.4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73.5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2024-07-31T22:51:26Z</cp:lastPrinted>
  <dcterms:created xsi:type="dcterms:W3CDTF">1998-07-03T22:57:08Z</dcterms:created>
  <dcterms:modified xsi:type="dcterms:W3CDTF">2024-12-05T19:04:44Z</dcterms:modified>
</cp:coreProperties>
</file>