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85" yWindow="4215" windowWidth="18735" windowHeight="5595" firstSheet="1" activeTab="1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45621"/>
</workbook>
</file>

<file path=xl/calcChain.xml><?xml version="1.0" encoding="utf-8"?>
<calcChain xmlns="http://schemas.openxmlformats.org/spreadsheetml/2006/main">
  <c r="AH26" i="1" l="1"/>
  <c r="AG26" i="1"/>
  <c r="AH16" i="1"/>
  <c r="AG16" i="1"/>
  <c r="AF16" i="1"/>
  <c r="AF26" i="1" s="1"/>
  <c r="AE16" i="1"/>
  <c r="AE26" i="1" s="1"/>
  <c r="AD16" i="1"/>
  <c r="AD26" i="1" s="1"/>
  <c r="AC16" i="1"/>
  <c r="AC26" i="1" s="1"/>
  <c r="AB16" i="1"/>
  <c r="AB26" i="1" s="1"/>
  <c r="AA16" i="1"/>
  <c r="AA26" i="1" s="1"/>
  <c r="Z16" i="1"/>
  <c r="Z26" i="1" s="1"/>
  <c r="Y16" i="1"/>
  <c r="Y26" i="1" s="1"/>
  <c r="X16" i="1"/>
  <c r="X26" i="1" s="1"/>
  <c r="W16" i="1"/>
  <c r="W26" i="1" s="1"/>
  <c r="V16" i="1"/>
  <c r="V26" i="1" s="1"/>
  <c r="U16" i="1"/>
  <c r="U26" i="1" s="1"/>
  <c r="T16" i="1"/>
  <c r="T26" i="1" s="1"/>
  <c r="S16" i="1"/>
  <c r="S26" i="1" s="1"/>
  <c r="R16" i="1"/>
  <c r="R26" i="1" s="1"/>
  <c r="Q16" i="1"/>
  <c r="Q26" i="1" s="1"/>
  <c r="P16" i="1"/>
  <c r="P26" i="1" s="1"/>
  <c r="O16" i="1"/>
  <c r="O26" i="1" s="1"/>
  <c r="N16" i="1"/>
  <c r="N26" i="1" s="1"/>
  <c r="M16" i="1"/>
  <c r="M26" i="1" s="1"/>
  <c r="L16" i="1"/>
  <c r="L26" i="1" s="1"/>
  <c r="K16" i="1"/>
  <c r="K26" i="1" s="1"/>
  <c r="J16" i="1"/>
  <c r="J26" i="1" s="1"/>
  <c r="I16" i="1"/>
  <c r="I26" i="1" s="1"/>
  <c r="H16" i="1"/>
  <c r="H26" i="1" s="1"/>
  <c r="G16" i="1"/>
  <c r="G26" i="1" s="1"/>
  <c r="F16" i="1"/>
  <c r="F26" i="1" s="1"/>
  <c r="E16" i="1"/>
  <c r="E26" i="1" s="1"/>
  <c r="D16" i="1"/>
  <c r="D26" i="1" s="1"/>
  <c r="AI14" i="1" l="1"/>
  <c r="AI13" i="1" l="1"/>
  <c r="AI8" i="1" l="1"/>
  <c r="AI26" i="1" l="1"/>
  <c r="AI9" i="1"/>
  <c r="AI21" i="1" l="1"/>
  <c r="AI17" i="1"/>
  <c r="AI24" i="1"/>
  <c r="AI25" i="1"/>
  <c r="AI23" i="1"/>
  <c r="AI22" i="1"/>
  <c r="AI20" i="1"/>
  <c r="AI19" i="1"/>
  <c r="AI18" i="1"/>
  <c r="AI15" i="1"/>
  <c r="AI11" i="1"/>
  <c r="AI10" i="1"/>
  <c r="AI12" i="1"/>
  <c r="AI16" i="1" l="1"/>
  <c r="AI28" i="1"/>
</calcChain>
</file>

<file path=xl/sharedStrings.xml><?xml version="1.0" encoding="utf-8"?>
<sst xmlns="http://schemas.openxmlformats.org/spreadsheetml/2006/main" count="176" uniqueCount="63">
  <si>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</si>
  <si>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</si>
  <si>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</si>
  <si>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</si>
  <si>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</si>
  <si>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</si>
  <si>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</si>
  <si>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</si>
  <si>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</si>
  <si>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</si>
  <si>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</si>
  <si>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</si>
  <si>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</si>
  <si>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</si>
  <si>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</si>
  <si>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</si>
  <si>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</si>
  <si>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</si>
  <si>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</si>
  <si>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</si>
  <si>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</si>
  <si>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</si>
  <si>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</si>
  <si>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</si>
  <si>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</si>
  <si>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</si>
  <si>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</si>
  <si>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</si>
  <si>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</si>
  <si>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</si>
  <si>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</si>
  <si>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</si>
  <si>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</si>
  <si>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</si>
  <si>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</si>
  <si>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</si>
  <si>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</si>
  <si>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</si>
  <si>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</si>
  <si>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</si>
  <si>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</si>
  <si>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</si>
  <si>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</si>
  <si>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</si>
  <si>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</si>
  <si>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</si>
  <si>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</si>
  <si>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</si>
  <si>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</si>
  <si>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</si>
  <si>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WD</t>
  </si>
  <si>
    <t>1703</t>
  </si>
  <si>
    <t>Firehall PC</t>
  </si>
  <si>
    <t>1601</t>
  </si>
  <si>
    <t>Guildhouse</t>
  </si>
  <si>
    <t>Vlad Vukojevic</t>
  </si>
  <si>
    <t>Guildhouse North</t>
  </si>
  <si>
    <t>Guildhouse South</t>
  </si>
  <si>
    <t>Additional Invoice to MOSAIC</t>
  </si>
  <si>
    <t>1508</t>
  </si>
  <si>
    <t>The Cortenay</t>
  </si>
  <si>
    <t>Not to be invoiced to MOSAIC</t>
  </si>
  <si>
    <t>April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</si>
</sst>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theme="0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4659260841701"/>
        <bgColor theme="0"/>
      </patternFill>
    </fill>
    <fill>
      <patternFill patternType="solid">
        <fgColor auto="1"/>
        <bgColor theme="0"/>
      </patternFill>
    </fill>
    <fill>
      <patternFill patternType="solid">
        <fgColor theme="0" tint="-0.24994659260841701"/>
        <bgColor theme="0" tint="-0.24994659260841701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21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49" fontId="2" fillId="7" borderId="17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8" borderId="17" xfId="0" applyFont="1" applyFill="1" applyBorder="1" applyProtection="1">
      <protection locked="0"/>
    </xf>
    <xf numFmtId="0" fontId="5" fillId="8" borderId="18" xfId="0" applyFont="1" applyFill="1" applyBorder="1" applyProtection="1">
      <protection locked="0"/>
    </xf>
    <xf numFmtId="164" fontId="5" fillId="8" borderId="19" xfId="0" applyNumberFormat="1" applyFont="1" applyFill="1" applyBorder="1" applyProtection="1">
      <protection locked="0"/>
    </xf>
    <xf numFmtId="164" fontId="2" fillId="8" borderId="6" xfId="0" applyNumberFormat="1" applyFont="1" applyFill="1" applyBorder="1" applyAlignment="1" applyProtection="1">
      <protection locked="0"/>
    </xf>
    <xf numFmtId="0" fontId="2" fillId="8" borderId="6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49" fontId="2" fillId="10" borderId="32" xfId="0" applyNumberFormat="1" applyFont="1" applyFill="1" applyBorder="1" applyAlignment="1" applyProtection="1">
      <alignment horizontal="left"/>
      <protection locked="0"/>
    </xf>
    <xf numFmtId="0" fontId="2" fillId="10" borderId="17" xfId="0" applyFont="1" applyFill="1" applyBorder="1" applyProtection="1">
      <protection locked="0"/>
    </xf>
    <xf numFmtId="0" fontId="5" fillId="10" borderId="18" xfId="0" applyFont="1" applyFill="1" applyBorder="1" applyProtection="1">
      <protection locked="0"/>
    </xf>
    <xf numFmtId="164" fontId="5" fillId="10" borderId="19" xfId="0" applyNumberFormat="1" applyFont="1" applyFill="1" applyBorder="1" applyProtection="1">
      <protection locked="0"/>
    </xf>
    <xf numFmtId="164" fontId="2" fillId="10" borderId="6" xfId="0" applyNumberFormat="1" applyFont="1" applyFill="1" applyBorder="1" applyAlignment="1" applyProtection="1">
      <protection locked="0"/>
    </xf>
    <xf numFmtId="0" fontId="2" fillId="10" borderId="6" xfId="0" applyFont="1" applyFill="1" applyBorder="1" applyProtection="1">
      <protection locked="0"/>
    </xf>
    <xf numFmtId="49" fontId="2" fillId="11" borderId="17" xfId="0" applyNumberFormat="1" applyFont="1" applyFill="1" applyBorder="1" applyAlignment="1" applyProtection="1">
      <alignment horizontal="left"/>
      <protection locked="0"/>
    </xf>
    <xf numFmtId="0" fontId="2" fillId="11" borderId="17" xfId="0" applyFont="1" applyFill="1" applyBorder="1" applyProtection="1">
      <protection locked="0"/>
    </xf>
    <xf numFmtId="164" fontId="5" fillId="12" borderId="19" xfId="0" applyNumberFormat="1" applyFont="1" applyFill="1" applyBorder="1" applyProtection="1">
      <protection locked="0"/>
    </xf>
    <xf numFmtId="164" fontId="5" fillId="13" borderId="19" xfId="0" applyNumberFormat="1" applyFont="1" applyFill="1" applyBorder="1" applyProtection="1">
      <protection locked="0"/>
    </xf>
    <xf numFmtId="0" fontId="7" fillId="7" borderId="0" xfId="0" applyFont="1" applyFill="1" applyBorder="1" applyProtection="1">
      <protection locked="0"/>
    </xf>
    <xf numFmtId="164" fontId="7" fillId="7" borderId="0" xfId="0" applyNumberFormat="1" applyFont="1" applyFill="1" applyBorder="1" applyProtection="1">
      <protection locked="0"/>
    </xf>
    <xf numFmtId="1" fontId="7" fillId="7" borderId="0" xfId="0" applyNumberFormat="1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2" fillId="0" borderId="6" xfId="0" applyNumberFormat="1" applyFont="1" applyFill="1" applyBorder="1" applyAlignment="1" applyProtection="1">
      <protection locked="0"/>
    </xf>
    <xf numFmtId="0" fontId="2" fillId="0" borderId="6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164" fontId="7" fillId="0" borderId="0" xfId="0" applyNumberFormat="1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49" fontId="2" fillId="0" borderId="0" xfId="0" applyNumberFormat="1" applyFont="1" applyFill="1" applyBorder="1" applyProtection="1">
      <protection locked="0"/>
    </xf>
    <xf numFmtId="0" fontId="2" fillId="0" borderId="1" xfId="0" applyFont="1" applyFill="1" applyBorder="1" applyProtection="1">
      <protection locked="0"/>
    </xf>
    <xf numFmtId="49" fontId="2" fillId="14" borderId="24" xfId="0" applyNumberFormat="1" applyFont="1" applyFill="1" applyBorder="1" applyAlignment="1" applyProtection="1">
      <alignment horizontal="left"/>
      <protection locked="0"/>
    </xf>
    <xf numFmtId="0" fontId="2" fillId="14" borderId="26" xfId="0" applyFont="1" applyFill="1" applyBorder="1" applyProtection="1">
      <protection locked="0"/>
    </xf>
    <xf numFmtId="0" fontId="5" fillId="14" borderId="21" xfId="0" applyFont="1" applyFill="1" applyBorder="1" applyProtection="1">
      <protection locked="0"/>
    </xf>
    <xf numFmtId="164" fontId="5" fillId="14" borderId="19" xfId="0" applyNumberFormat="1" applyFont="1" applyFill="1" applyBorder="1" applyProtection="1">
      <protection locked="0"/>
    </xf>
    <xf numFmtId="164" fontId="2" fillId="14" borderId="6" xfId="0" applyNumberFormat="1" applyFont="1" applyFill="1" applyBorder="1" applyAlignment="1" applyProtection="1">
      <protection locked="0"/>
    </xf>
    <xf numFmtId="0" fontId="2" fillId="14" borderId="6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I79"/>
  <sheetViews>
    <sheetView tabSelected="1" zoomScaleNormal="100" zoomScaleSheetLayoutView="100" workbookViewId="0">
      <selection activeCell="AL34" sqref="AL34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38" width="7.5703125" style="23" customWidth="1"/>
    <col min="39" max="39" width="22.5703125" style="23" customWidth="1"/>
    <col min="40" max="191" width="7.5703125" style="23" customWidth="1"/>
    <col min="192" max="16384" width="7.5703125" style="26"/>
  </cols>
  <sheetData>
    <row r="1" spans="1:191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61"/>
      <c r="BB1" s="61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  <c r="GI1" s="36"/>
    </row>
    <row r="2" spans="1:191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61"/>
      <c r="BB2" s="61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</row>
    <row r="3" spans="1:191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3" t="s">
        <v>55</v>
      </c>
      <c r="R3" s="57"/>
      <c r="S3" s="57"/>
      <c r="T3" s="57"/>
      <c r="U3" s="58"/>
      <c r="V3" s="58"/>
      <c r="W3" s="58"/>
      <c r="X3" s="58"/>
      <c r="Y3" s="58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0" t="s">
        <v>62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61"/>
      <c r="BB3" s="61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</row>
    <row r="4" spans="1:191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61"/>
      <c r="BB4" s="61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</row>
    <row r="5" spans="1:191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101"/>
      <c r="AL5" s="101"/>
      <c r="AM5" s="101"/>
      <c r="AN5" s="101"/>
      <c r="AO5" s="101"/>
      <c r="AP5" s="101"/>
      <c r="AQ5" s="101"/>
      <c r="AR5" s="34"/>
      <c r="AS5" s="34"/>
      <c r="AT5" s="34"/>
      <c r="AU5" s="34"/>
      <c r="AV5" s="34"/>
      <c r="AW5" s="34"/>
      <c r="AX5" s="34"/>
      <c r="AY5" s="34"/>
      <c r="AZ5" s="34"/>
      <c r="BA5" s="61"/>
      <c r="BB5" s="61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</row>
    <row r="6" spans="1:191" s="25" customFormat="1" ht="16.899999999999999" customHeight="1" thickBot="1" x14ac:dyDescent="0.25">
      <c r="A6" s="6" t="s">
        <v>3</v>
      </c>
      <c r="B6" s="7" t="s">
        <v>0</v>
      </c>
      <c r="C6" s="7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101"/>
      <c r="AL6" s="101"/>
      <c r="AM6" s="101"/>
      <c r="AN6" s="101"/>
      <c r="AO6" s="101"/>
      <c r="AP6" s="101"/>
      <c r="AQ6" s="101"/>
      <c r="AR6" s="34"/>
      <c r="AS6" s="34"/>
      <c r="AT6" s="34"/>
      <c r="AU6" s="34"/>
      <c r="AV6" s="34"/>
      <c r="AW6" s="34"/>
      <c r="AX6" s="34"/>
      <c r="AY6" s="34"/>
      <c r="AZ6" s="34"/>
      <c r="BA6" s="61"/>
      <c r="BB6" s="61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</row>
    <row r="7" spans="1:191" ht="12" thickTop="1" x14ac:dyDescent="0.2">
      <c r="A7" s="46"/>
      <c r="B7" s="47"/>
      <c r="C7" s="48" t="s">
        <v>40</v>
      </c>
      <c r="D7" s="49" t="s">
        <v>18</v>
      </c>
      <c r="E7" s="50" t="s">
        <v>19</v>
      </c>
      <c r="F7" s="49" t="s">
        <v>15</v>
      </c>
      <c r="G7" s="50" t="s">
        <v>16</v>
      </c>
      <c r="H7" s="49" t="s">
        <v>15</v>
      </c>
      <c r="I7" s="50" t="s">
        <v>17</v>
      </c>
      <c r="J7" s="49" t="s">
        <v>18</v>
      </c>
      <c r="K7" s="49" t="s">
        <v>18</v>
      </c>
      <c r="L7" s="50" t="s">
        <v>19</v>
      </c>
      <c r="M7" s="49" t="s">
        <v>15</v>
      </c>
      <c r="N7" s="50" t="s">
        <v>16</v>
      </c>
      <c r="O7" s="49" t="s">
        <v>15</v>
      </c>
      <c r="P7" s="50" t="s">
        <v>17</v>
      </c>
      <c r="Q7" s="49" t="s">
        <v>18</v>
      </c>
      <c r="R7" s="49" t="s">
        <v>18</v>
      </c>
      <c r="S7" s="50" t="s">
        <v>19</v>
      </c>
      <c r="T7" s="49" t="s">
        <v>15</v>
      </c>
      <c r="U7" s="50" t="s">
        <v>16</v>
      </c>
      <c r="V7" s="49" t="s">
        <v>15</v>
      </c>
      <c r="W7" s="50" t="s">
        <v>17</v>
      </c>
      <c r="X7" s="49" t="s">
        <v>18</v>
      </c>
      <c r="Y7" s="49" t="s">
        <v>18</v>
      </c>
      <c r="Z7" s="50" t="s">
        <v>19</v>
      </c>
      <c r="AA7" s="49" t="s">
        <v>15</v>
      </c>
      <c r="AB7" s="50" t="s">
        <v>16</v>
      </c>
      <c r="AC7" s="49" t="s">
        <v>15</v>
      </c>
      <c r="AD7" s="50" t="s">
        <v>17</v>
      </c>
      <c r="AE7" s="49" t="s">
        <v>18</v>
      </c>
      <c r="AF7" s="49" t="s">
        <v>18</v>
      </c>
      <c r="AG7" s="50" t="s">
        <v>19</v>
      </c>
      <c r="AH7" s="49"/>
      <c r="AI7" s="51"/>
      <c r="AJ7" s="52"/>
      <c r="AK7" s="101"/>
      <c r="AL7" s="101"/>
      <c r="AM7" s="101"/>
      <c r="AN7" s="101"/>
      <c r="AO7" s="101"/>
      <c r="AP7" s="101"/>
      <c r="AQ7" s="101"/>
      <c r="AR7" s="34"/>
      <c r="AS7" s="34"/>
      <c r="AT7" s="34"/>
      <c r="AU7" s="34"/>
      <c r="AV7" s="34"/>
      <c r="AW7" s="34"/>
      <c r="AX7" s="34"/>
      <c r="AY7" s="34"/>
      <c r="AZ7" s="34"/>
      <c r="BA7" s="61"/>
      <c r="BB7" s="61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</row>
    <row r="8" spans="1:191" s="27" customFormat="1" ht="12" customHeight="1" x14ac:dyDescent="0.2">
      <c r="A8" s="81" t="s">
        <v>51</v>
      </c>
      <c r="B8" s="82" t="s">
        <v>52</v>
      </c>
      <c r="C8" s="54" t="s">
        <v>31</v>
      </c>
      <c r="D8" s="64" t="s">
        <v>20</v>
      </c>
      <c r="E8" s="64"/>
      <c r="F8" s="64"/>
      <c r="G8" s="64"/>
      <c r="H8" s="64"/>
      <c r="I8" s="64"/>
      <c r="J8" s="64" t="s">
        <v>20</v>
      </c>
      <c r="K8" s="64" t="s">
        <v>20</v>
      </c>
      <c r="L8" s="64"/>
      <c r="M8" s="64">
        <v>1</v>
      </c>
      <c r="N8" s="64"/>
      <c r="O8" s="64"/>
      <c r="P8" s="64"/>
      <c r="Q8" s="64" t="s">
        <v>20</v>
      </c>
      <c r="R8" s="64" t="s">
        <v>20</v>
      </c>
      <c r="S8" s="64"/>
      <c r="T8" s="64"/>
      <c r="U8" s="64"/>
      <c r="V8" s="64">
        <v>0.5</v>
      </c>
      <c r="W8" s="64"/>
      <c r="X8" s="64" t="s">
        <v>20</v>
      </c>
      <c r="Y8" s="64" t="s">
        <v>20</v>
      </c>
      <c r="Z8" s="64"/>
      <c r="AA8" s="64"/>
      <c r="AB8" s="64"/>
      <c r="AC8" s="64">
        <v>1</v>
      </c>
      <c r="AD8" s="64"/>
      <c r="AE8" s="64" t="s">
        <v>20</v>
      </c>
      <c r="AF8" s="64" t="s">
        <v>20</v>
      </c>
      <c r="AG8" s="64"/>
      <c r="AH8" s="64"/>
      <c r="AI8" s="65">
        <f t="shared" ref="AI8:AI13" si="0">SUM(D8:AH8)</f>
        <v>2.5</v>
      </c>
      <c r="AJ8" s="55"/>
      <c r="AK8" s="101"/>
      <c r="AL8" s="101"/>
      <c r="AM8" s="101"/>
      <c r="AN8" s="101"/>
      <c r="AO8" s="101"/>
      <c r="AP8" s="101"/>
      <c r="AQ8" s="101"/>
      <c r="AR8" s="34"/>
      <c r="AS8" s="34"/>
      <c r="AT8" s="34"/>
      <c r="AU8" s="34"/>
      <c r="AV8" s="34"/>
      <c r="AW8" s="34"/>
      <c r="AX8" s="34"/>
      <c r="AY8" s="34"/>
      <c r="AZ8" s="34"/>
      <c r="BA8" s="61"/>
      <c r="BB8" s="61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</row>
    <row r="9" spans="1:191" ht="12" customHeight="1" x14ac:dyDescent="0.2">
      <c r="A9" s="97" t="s">
        <v>51</v>
      </c>
      <c r="B9" s="98" t="s">
        <v>52</v>
      </c>
      <c r="C9" s="86" t="s">
        <v>42</v>
      </c>
      <c r="D9" s="90" t="s">
        <v>20</v>
      </c>
      <c r="E9" s="87"/>
      <c r="F9" s="87"/>
      <c r="G9" s="87"/>
      <c r="H9" s="87"/>
      <c r="I9" s="87"/>
      <c r="J9" s="90" t="s">
        <v>20</v>
      </c>
      <c r="K9" s="90" t="s">
        <v>20</v>
      </c>
      <c r="L9" s="87"/>
      <c r="M9" s="87"/>
      <c r="N9" s="87"/>
      <c r="O9" s="87"/>
      <c r="P9" s="87"/>
      <c r="Q9" s="90" t="s">
        <v>20</v>
      </c>
      <c r="R9" s="90" t="s">
        <v>20</v>
      </c>
      <c r="S9" s="87"/>
      <c r="T9" s="87"/>
      <c r="U9" s="87"/>
      <c r="V9" s="87"/>
      <c r="W9" s="87"/>
      <c r="X9" s="90" t="s">
        <v>20</v>
      </c>
      <c r="Y9" s="90" t="s">
        <v>20</v>
      </c>
      <c r="Z9" s="87"/>
      <c r="AA9" s="87"/>
      <c r="AB9" s="87"/>
      <c r="AC9" s="87"/>
      <c r="AD9" s="87"/>
      <c r="AE9" s="90" t="s">
        <v>20</v>
      </c>
      <c r="AF9" s="90" t="s">
        <v>20</v>
      </c>
      <c r="AG9" s="87"/>
      <c r="AH9" s="87"/>
      <c r="AI9" s="88">
        <f t="shared" si="0"/>
        <v>0</v>
      </c>
      <c r="AJ9" s="89"/>
      <c r="AK9" s="101"/>
      <c r="AL9" s="101"/>
      <c r="AM9" s="101"/>
      <c r="AN9" s="101"/>
      <c r="AO9" s="101"/>
      <c r="AP9" s="101"/>
      <c r="AQ9" s="101"/>
      <c r="AR9" s="34"/>
      <c r="AS9" s="34"/>
      <c r="AT9" s="34"/>
      <c r="AU9" s="34"/>
      <c r="AV9" s="34"/>
      <c r="AW9" s="34"/>
      <c r="AX9" s="34"/>
      <c r="AY9" s="34"/>
      <c r="AZ9" s="34"/>
      <c r="BA9" s="61"/>
      <c r="BB9" s="61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</row>
    <row r="10" spans="1:191" ht="12" customHeight="1" x14ac:dyDescent="0.2">
      <c r="A10" s="60" t="s">
        <v>53</v>
      </c>
      <c r="B10" s="53" t="s">
        <v>54</v>
      </c>
      <c r="C10" s="54" t="s">
        <v>33</v>
      </c>
      <c r="D10" s="64" t="s">
        <v>20</v>
      </c>
      <c r="E10" s="100"/>
      <c r="F10" s="100"/>
      <c r="G10" s="100"/>
      <c r="H10" s="100"/>
      <c r="I10" s="100"/>
      <c r="J10" s="100" t="s">
        <v>20</v>
      </c>
      <c r="K10" s="100" t="s">
        <v>20</v>
      </c>
      <c r="L10" s="100"/>
      <c r="M10" s="100"/>
      <c r="N10" s="100"/>
      <c r="O10" s="100"/>
      <c r="P10" s="100"/>
      <c r="Q10" s="100" t="s">
        <v>20</v>
      </c>
      <c r="R10" s="100" t="s">
        <v>20</v>
      </c>
      <c r="S10" s="100"/>
      <c r="T10" s="100"/>
      <c r="U10" s="100"/>
      <c r="V10" s="100"/>
      <c r="W10" s="100"/>
      <c r="X10" s="100" t="s">
        <v>20</v>
      </c>
      <c r="Y10" s="100" t="s">
        <v>20</v>
      </c>
      <c r="Z10" s="100"/>
      <c r="AA10" s="100"/>
      <c r="AB10" s="100"/>
      <c r="AC10" s="100"/>
      <c r="AD10" s="100"/>
      <c r="AE10" s="100" t="s">
        <v>20</v>
      </c>
      <c r="AF10" s="100" t="s">
        <v>20</v>
      </c>
      <c r="AG10" s="100"/>
      <c r="AH10" s="100"/>
      <c r="AI10" s="65">
        <f t="shared" si="0"/>
        <v>0</v>
      </c>
      <c r="AJ10" s="55"/>
      <c r="AK10" s="101"/>
      <c r="AL10" s="101"/>
      <c r="AM10" s="111"/>
      <c r="AN10" s="101"/>
      <c r="AO10" s="101"/>
      <c r="AP10" s="101"/>
      <c r="AQ10" s="101"/>
      <c r="AR10" s="34"/>
      <c r="AS10" s="34"/>
      <c r="AT10" s="34"/>
      <c r="AU10" s="34"/>
      <c r="AV10" s="34"/>
      <c r="AW10" s="34"/>
      <c r="AX10" s="34"/>
      <c r="AY10" s="34"/>
      <c r="AZ10" s="34"/>
      <c r="BA10" s="61"/>
      <c r="BB10" s="61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</row>
    <row r="11" spans="1:191" s="24" customFormat="1" ht="12" customHeight="1" x14ac:dyDescent="0.2">
      <c r="A11" s="84" t="s">
        <v>53</v>
      </c>
      <c r="B11" s="85" t="s">
        <v>57</v>
      </c>
      <c r="C11" s="86" t="s">
        <v>42</v>
      </c>
      <c r="D11" s="90" t="s">
        <v>20</v>
      </c>
      <c r="E11" s="99"/>
      <c r="F11" s="99"/>
      <c r="G11" s="99"/>
      <c r="H11" s="99"/>
      <c r="I11" s="99"/>
      <c r="J11" s="94" t="s">
        <v>20</v>
      </c>
      <c r="K11" s="94" t="s">
        <v>20</v>
      </c>
      <c r="L11" s="99"/>
      <c r="M11" s="99"/>
      <c r="N11" s="99"/>
      <c r="O11" s="99"/>
      <c r="P11" s="99"/>
      <c r="Q11" s="94" t="s">
        <v>20</v>
      </c>
      <c r="R11" s="94" t="s">
        <v>20</v>
      </c>
      <c r="S11" s="99"/>
      <c r="T11" s="99"/>
      <c r="U11" s="99"/>
      <c r="V11" s="99"/>
      <c r="W11" s="99"/>
      <c r="X11" s="94" t="s">
        <v>20</v>
      </c>
      <c r="Y11" s="94" t="s">
        <v>20</v>
      </c>
      <c r="Z11" s="99"/>
      <c r="AA11" s="99"/>
      <c r="AB11" s="99"/>
      <c r="AC11" s="99"/>
      <c r="AD11" s="99"/>
      <c r="AE11" s="94" t="s">
        <v>20</v>
      </c>
      <c r="AF11" s="94" t="s">
        <v>20</v>
      </c>
      <c r="AG11" s="99"/>
      <c r="AH11" s="99"/>
      <c r="AI11" s="88">
        <f t="shared" si="0"/>
        <v>0</v>
      </c>
      <c r="AJ11" s="89" t="s">
        <v>58</v>
      </c>
      <c r="AK11" s="101"/>
      <c r="AL11" s="101"/>
      <c r="AM11" s="111"/>
      <c r="AN11" s="101"/>
      <c r="AO11" s="101"/>
      <c r="AP11" s="101"/>
      <c r="AQ11" s="101"/>
      <c r="AR11" s="34"/>
      <c r="AS11" s="34"/>
      <c r="AT11" s="34"/>
      <c r="AU11" s="34"/>
      <c r="AV11" s="34"/>
      <c r="AW11" s="34"/>
      <c r="AX11" s="34"/>
      <c r="AY11" s="34"/>
      <c r="AZ11" s="34"/>
      <c r="BA11" s="61"/>
      <c r="BB11" s="61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</row>
    <row r="12" spans="1:191" s="27" customFormat="1" ht="12" customHeight="1" x14ac:dyDescent="0.2">
      <c r="A12" s="91" t="s">
        <v>53</v>
      </c>
      <c r="B12" s="92" t="s">
        <v>54</v>
      </c>
      <c r="C12" s="93" t="s">
        <v>50</v>
      </c>
      <c r="D12" s="94" t="s">
        <v>20</v>
      </c>
      <c r="E12" s="94"/>
      <c r="F12" s="94"/>
      <c r="G12" s="94"/>
      <c r="H12" s="94"/>
      <c r="I12" s="94"/>
      <c r="J12" s="94" t="s">
        <v>20</v>
      </c>
      <c r="K12" s="94" t="s">
        <v>20</v>
      </c>
      <c r="L12" s="94"/>
      <c r="M12" s="94">
        <v>0.5</v>
      </c>
      <c r="N12" s="94"/>
      <c r="O12" s="94"/>
      <c r="P12" s="94"/>
      <c r="Q12" s="94" t="s">
        <v>20</v>
      </c>
      <c r="R12" s="94" t="s">
        <v>20</v>
      </c>
      <c r="S12" s="94"/>
      <c r="T12" s="94"/>
      <c r="U12" s="94"/>
      <c r="V12" s="94">
        <v>0.5</v>
      </c>
      <c r="W12" s="94"/>
      <c r="X12" s="94" t="s">
        <v>20</v>
      </c>
      <c r="Y12" s="94" t="s">
        <v>20</v>
      </c>
      <c r="Z12" s="94"/>
      <c r="AA12" s="94"/>
      <c r="AB12" s="94">
        <v>0.5</v>
      </c>
      <c r="AC12" s="94"/>
      <c r="AD12" s="94"/>
      <c r="AE12" s="94" t="s">
        <v>20</v>
      </c>
      <c r="AF12" s="94" t="s">
        <v>20</v>
      </c>
      <c r="AG12" s="94"/>
      <c r="AH12" s="94"/>
      <c r="AI12" s="95">
        <f t="shared" si="0"/>
        <v>1.5</v>
      </c>
      <c r="AJ12" s="96" t="s">
        <v>61</v>
      </c>
      <c r="AK12" s="101"/>
      <c r="AL12" s="101"/>
      <c r="AM12" s="111"/>
      <c r="AN12" s="101"/>
      <c r="AO12" s="101"/>
      <c r="AP12" s="101"/>
      <c r="AQ12" s="101"/>
      <c r="AR12" s="34"/>
      <c r="AS12" s="34"/>
      <c r="AT12" s="34"/>
      <c r="AU12" s="34"/>
      <c r="AV12" s="34"/>
      <c r="AW12" s="34"/>
      <c r="AX12" s="34"/>
      <c r="AY12" s="34"/>
      <c r="AZ12" s="34"/>
      <c r="BA12" s="61"/>
      <c r="BB12" s="61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</row>
    <row r="13" spans="1:191" s="28" customFormat="1" ht="12" customHeight="1" x14ac:dyDescent="0.2">
      <c r="A13" s="84" t="s">
        <v>53</v>
      </c>
      <c r="B13" s="85" t="s">
        <v>56</v>
      </c>
      <c r="C13" s="86" t="s">
        <v>33</v>
      </c>
      <c r="D13" s="90" t="s">
        <v>20</v>
      </c>
      <c r="E13" s="87"/>
      <c r="F13" s="87"/>
      <c r="G13" s="87"/>
      <c r="H13" s="87"/>
      <c r="I13" s="87"/>
      <c r="J13" s="90" t="s">
        <v>20</v>
      </c>
      <c r="K13" s="90" t="s">
        <v>20</v>
      </c>
      <c r="L13" s="87"/>
      <c r="M13" s="87"/>
      <c r="N13" s="87"/>
      <c r="O13" s="87"/>
      <c r="P13" s="87"/>
      <c r="Q13" s="90" t="s">
        <v>20</v>
      </c>
      <c r="R13" s="90" t="s">
        <v>20</v>
      </c>
      <c r="S13" s="87"/>
      <c r="T13" s="87"/>
      <c r="U13" s="87"/>
      <c r="V13" s="87"/>
      <c r="W13" s="87"/>
      <c r="X13" s="90" t="s">
        <v>20</v>
      </c>
      <c r="Y13" s="90" t="s">
        <v>20</v>
      </c>
      <c r="Z13" s="87"/>
      <c r="AA13" s="87"/>
      <c r="AB13" s="87"/>
      <c r="AC13" s="87"/>
      <c r="AD13" s="87"/>
      <c r="AE13" s="90" t="s">
        <v>20</v>
      </c>
      <c r="AF13" s="90" t="s">
        <v>20</v>
      </c>
      <c r="AG13" s="87"/>
      <c r="AH13" s="87"/>
      <c r="AI13" s="88">
        <f t="shared" si="0"/>
        <v>0</v>
      </c>
      <c r="AJ13" s="89"/>
      <c r="AK13" s="101"/>
      <c r="AL13" s="101"/>
      <c r="AM13" s="111"/>
      <c r="AN13" s="102"/>
      <c r="AO13" s="101"/>
      <c r="AP13" s="101"/>
      <c r="AQ13" s="101"/>
      <c r="AR13" s="34"/>
      <c r="AS13" s="34"/>
      <c r="AT13" s="34"/>
      <c r="AU13" s="34"/>
      <c r="AV13" s="34"/>
      <c r="AW13" s="34"/>
      <c r="AX13" s="34"/>
      <c r="AY13" s="34"/>
      <c r="AZ13" s="34"/>
      <c r="BA13" s="61"/>
      <c r="BB13" s="61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</row>
    <row r="14" spans="1:191" s="114" customFormat="1" ht="12" customHeight="1" x14ac:dyDescent="0.2">
      <c r="A14" s="104" t="s">
        <v>53</v>
      </c>
      <c r="B14" s="105" t="s">
        <v>56</v>
      </c>
      <c r="C14" s="106" t="s">
        <v>42</v>
      </c>
      <c r="D14" s="107" t="s">
        <v>20</v>
      </c>
      <c r="E14" s="107"/>
      <c r="F14" s="107"/>
      <c r="G14" s="107"/>
      <c r="H14" s="107"/>
      <c r="I14" s="107"/>
      <c r="J14" s="107" t="s">
        <v>20</v>
      </c>
      <c r="K14" s="107" t="s">
        <v>20</v>
      </c>
      <c r="L14" s="107"/>
      <c r="M14" s="107"/>
      <c r="N14" s="107"/>
      <c r="O14" s="107"/>
      <c r="P14" s="107"/>
      <c r="Q14" s="107" t="s">
        <v>20</v>
      </c>
      <c r="R14" s="107" t="s">
        <v>20</v>
      </c>
      <c r="S14" s="107"/>
      <c r="T14" s="107"/>
      <c r="U14" s="107"/>
      <c r="V14" s="107"/>
      <c r="W14" s="107"/>
      <c r="X14" s="107" t="s">
        <v>20</v>
      </c>
      <c r="Y14" s="107" t="s">
        <v>20</v>
      </c>
      <c r="Z14" s="107"/>
      <c r="AA14" s="107"/>
      <c r="AB14" s="107"/>
      <c r="AC14" s="107"/>
      <c r="AD14" s="107"/>
      <c r="AE14" s="107" t="s">
        <v>20</v>
      </c>
      <c r="AF14" s="107" t="s">
        <v>20</v>
      </c>
      <c r="AG14" s="107"/>
      <c r="AH14" s="107"/>
      <c r="AI14" s="108">
        <f t="shared" ref="AI14" si="1">SUM(D14:AH14)</f>
        <v>0</v>
      </c>
      <c r="AJ14" s="109"/>
      <c r="AK14" s="101"/>
      <c r="AL14" s="101"/>
      <c r="AM14" s="111"/>
      <c r="AN14" s="111"/>
      <c r="AO14" s="101"/>
      <c r="AP14" s="110"/>
      <c r="AQ14" s="110"/>
      <c r="AR14" s="112"/>
      <c r="AS14" s="112"/>
      <c r="AT14" s="112"/>
      <c r="AU14" s="112"/>
      <c r="AV14" s="112"/>
      <c r="AW14" s="112"/>
      <c r="AX14" s="112"/>
      <c r="AY14" s="112"/>
      <c r="AZ14" s="112"/>
      <c r="BA14" s="113"/>
      <c r="BB14" s="113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/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112"/>
      <c r="DQ14" s="112"/>
      <c r="DR14" s="112"/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112"/>
      <c r="EX14" s="112"/>
      <c r="EY14" s="112"/>
      <c r="EZ14" s="112"/>
      <c r="FA14" s="112"/>
      <c r="FB14" s="112"/>
      <c r="FC14" s="112"/>
      <c r="FD14" s="112"/>
      <c r="FE14" s="112"/>
      <c r="FF14" s="112"/>
      <c r="FG14" s="112"/>
      <c r="FH14" s="112"/>
      <c r="FI14" s="112"/>
      <c r="FJ14" s="112"/>
      <c r="FK14" s="112"/>
      <c r="FL14" s="112"/>
      <c r="FM14" s="112"/>
      <c r="FN14" s="112"/>
      <c r="FO14" s="112"/>
      <c r="FP14" s="112"/>
      <c r="FQ14" s="112"/>
      <c r="FR14" s="112"/>
      <c r="FS14" s="112"/>
      <c r="FT14" s="112"/>
      <c r="FU14" s="112"/>
      <c r="FV14" s="112"/>
      <c r="FW14" s="112"/>
      <c r="FX14" s="112"/>
      <c r="FY14" s="112"/>
      <c r="FZ14" s="112"/>
      <c r="GA14" s="112"/>
      <c r="GB14" s="112"/>
      <c r="GC14" s="112"/>
      <c r="GD14" s="112"/>
      <c r="GE14" s="112"/>
      <c r="GF14" s="112"/>
      <c r="GG14" s="112"/>
      <c r="GH14" s="112"/>
      <c r="GI14" s="112"/>
    </row>
    <row r="15" spans="1:191" s="28" customFormat="1" ht="12" customHeight="1" x14ac:dyDescent="0.2">
      <c r="A15" s="115" t="s">
        <v>59</v>
      </c>
      <c r="B15" s="116" t="s">
        <v>60</v>
      </c>
      <c r="C15" s="117" t="s">
        <v>31</v>
      </c>
      <c r="D15" s="107" t="s">
        <v>20</v>
      </c>
      <c r="E15" s="118">
        <v>7.5</v>
      </c>
      <c r="F15" s="118">
        <v>7</v>
      </c>
      <c r="G15" s="118">
        <v>7.5</v>
      </c>
      <c r="H15" s="118">
        <v>7.5</v>
      </c>
      <c r="I15" s="118">
        <v>7.5</v>
      </c>
      <c r="J15" s="107" t="s">
        <v>20</v>
      </c>
      <c r="K15" s="107" t="s">
        <v>20</v>
      </c>
      <c r="L15" s="118">
        <v>7</v>
      </c>
      <c r="M15" s="118">
        <v>6</v>
      </c>
      <c r="N15" s="118">
        <v>6.5</v>
      </c>
      <c r="O15" s="118">
        <v>7.5</v>
      </c>
      <c r="P15" s="118">
        <v>7.5</v>
      </c>
      <c r="Q15" s="107" t="s">
        <v>20</v>
      </c>
      <c r="R15" s="107" t="s">
        <v>20</v>
      </c>
      <c r="S15" s="118">
        <v>7.5</v>
      </c>
      <c r="T15" s="118">
        <v>6.5</v>
      </c>
      <c r="U15" s="118">
        <v>7.5</v>
      </c>
      <c r="V15" s="118">
        <v>7</v>
      </c>
      <c r="W15" s="118"/>
      <c r="X15" s="107" t="s">
        <v>20</v>
      </c>
      <c r="Y15" s="107" t="s">
        <v>20</v>
      </c>
      <c r="Z15" s="118">
        <v>7.5</v>
      </c>
      <c r="AA15" s="118">
        <v>7</v>
      </c>
      <c r="AB15" s="118">
        <v>7</v>
      </c>
      <c r="AC15" s="118">
        <v>6.5</v>
      </c>
      <c r="AD15" s="118"/>
      <c r="AE15" s="107" t="s">
        <v>20</v>
      </c>
      <c r="AF15" s="107" t="s">
        <v>20</v>
      </c>
      <c r="AG15" s="118"/>
      <c r="AH15" s="118"/>
      <c r="AI15" s="119">
        <f>SUM(D15:AH15)</f>
        <v>128</v>
      </c>
      <c r="AJ15" s="120"/>
      <c r="AK15" s="101"/>
      <c r="AL15" s="101"/>
      <c r="AM15" s="111"/>
      <c r="AN15" s="101"/>
      <c r="AO15" s="101"/>
      <c r="AP15" s="101"/>
      <c r="AQ15" s="101"/>
      <c r="AR15" s="34"/>
      <c r="AS15" s="34"/>
      <c r="AT15" s="34"/>
      <c r="AU15" s="34"/>
      <c r="AV15" s="34"/>
      <c r="AW15" s="34"/>
      <c r="AX15" s="34"/>
      <c r="AY15" s="34"/>
      <c r="AZ15" s="34"/>
      <c r="BA15" s="61"/>
      <c r="BB15" s="61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</row>
    <row r="16" spans="1:191" s="24" customFormat="1" x14ac:dyDescent="0.2">
      <c r="A16" s="12"/>
      <c r="B16" s="63" t="s">
        <v>6</v>
      </c>
      <c r="C16" s="62"/>
      <c r="D16" s="66">
        <f t="shared" ref="D16:AE16" si="2">SUM(D8:D15)</f>
        <v>0</v>
      </c>
      <c r="E16" s="66">
        <f t="shared" si="2"/>
        <v>7.5</v>
      </c>
      <c r="F16" s="66">
        <f t="shared" si="2"/>
        <v>7</v>
      </c>
      <c r="G16" s="66">
        <f t="shared" si="2"/>
        <v>7.5</v>
      </c>
      <c r="H16" s="66">
        <f t="shared" si="2"/>
        <v>7.5</v>
      </c>
      <c r="I16" s="66">
        <f t="shared" si="2"/>
        <v>7.5</v>
      </c>
      <c r="J16" s="66">
        <f t="shared" si="2"/>
        <v>0</v>
      </c>
      <c r="K16" s="66">
        <f t="shared" si="2"/>
        <v>0</v>
      </c>
      <c r="L16" s="66">
        <f t="shared" si="2"/>
        <v>7</v>
      </c>
      <c r="M16" s="66">
        <f t="shared" si="2"/>
        <v>7.5</v>
      </c>
      <c r="N16" s="66">
        <f t="shared" si="2"/>
        <v>6.5</v>
      </c>
      <c r="O16" s="66">
        <f t="shared" si="2"/>
        <v>7.5</v>
      </c>
      <c r="P16" s="66">
        <f t="shared" si="2"/>
        <v>7.5</v>
      </c>
      <c r="Q16" s="66">
        <f t="shared" si="2"/>
        <v>0</v>
      </c>
      <c r="R16" s="66">
        <f t="shared" si="2"/>
        <v>0</v>
      </c>
      <c r="S16" s="66">
        <f t="shared" si="2"/>
        <v>7.5</v>
      </c>
      <c r="T16" s="66">
        <f t="shared" si="2"/>
        <v>6.5</v>
      </c>
      <c r="U16" s="66">
        <f t="shared" si="2"/>
        <v>7.5</v>
      </c>
      <c r="V16" s="66">
        <f t="shared" si="2"/>
        <v>8</v>
      </c>
      <c r="W16" s="66">
        <f t="shared" si="2"/>
        <v>0</v>
      </c>
      <c r="X16" s="66">
        <f t="shared" si="2"/>
        <v>0</v>
      </c>
      <c r="Y16" s="66">
        <f t="shared" si="2"/>
        <v>0</v>
      </c>
      <c r="Z16" s="66">
        <f t="shared" si="2"/>
        <v>7.5</v>
      </c>
      <c r="AA16" s="66">
        <f t="shared" si="2"/>
        <v>7</v>
      </c>
      <c r="AB16" s="66">
        <f t="shared" si="2"/>
        <v>7.5</v>
      </c>
      <c r="AC16" s="66">
        <f t="shared" si="2"/>
        <v>7.5</v>
      </c>
      <c r="AD16" s="66">
        <f t="shared" si="2"/>
        <v>0</v>
      </c>
      <c r="AE16" s="66">
        <f t="shared" si="2"/>
        <v>0</v>
      </c>
      <c r="AF16" s="66">
        <f t="shared" ref="AF16:AH16" si="3">SUM(AF8:AF15)</f>
        <v>0</v>
      </c>
      <c r="AG16" s="66">
        <f t="shared" si="3"/>
        <v>0</v>
      </c>
      <c r="AH16" s="66">
        <f t="shared" si="3"/>
        <v>0</v>
      </c>
      <c r="AI16" s="67">
        <f t="shared" ref="AI16" si="4">SUM(AI8:AI15)</f>
        <v>132</v>
      </c>
      <c r="AJ16" s="56"/>
      <c r="AK16" s="101"/>
      <c r="AL16" s="101"/>
      <c r="AM16" s="101"/>
      <c r="AN16" s="101"/>
      <c r="AO16" s="101"/>
      <c r="AP16" s="101"/>
      <c r="AQ16" s="101"/>
      <c r="AR16" s="34"/>
      <c r="AS16" s="34"/>
      <c r="AT16" s="34"/>
      <c r="AU16" s="34"/>
      <c r="AV16" s="34"/>
      <c r="AW16" s="34"/>
      <c r="AX16" s="34"/>
      <c r="AY16" s="34"/>
      <c r="AZ16" s="34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</row>
    <row r="17" spans="1:191" s="29" customFormat="1" x14ac:dyDescent="0.2">
      <c r="A17" s="13" t="s">
        <v>7</v>
      </c>
      <c r="B17" s="14"/>
      <c r="C17" s="14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5">
        <f t="shared" ref="AI17:AI25" si="5">SUM(D17:AH17)</f>
        <v>0</v>
      </c>
      <c r="AJ17" s="56"/>
      <c r="AK17" s="101"/>
      <c r="AL17" s="101"/>
      <c r="AM17" s="101"/>
      <c r="AN17" s="101"/>
      <c r="AO17" s="101"/>
      <c r="AP17" s="101"/>
      <c r="AQ17" s="101"/>
      <c r="AR17" s="34"/>
      <c r="AS17" s="34"/>
      <c r="AT17" s="34"/>
      <c r="AU17" s="34"/>
      <c r="AV17" s="34"/>
      <c r="AW17" s="34"/>
      <c r="AX17" s="34"/>
      <c r="AY17" s="34"/>
      <c r="AZ17" s="34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</row>
    <row r="18" spans="1:191" s="29" customFormat="1" x14ac:dyDescent="0.2">
      <c r="A18" s="13" t="s">
        <v>14</v>
      </c>
      <c r="B18" s="14"/>
      <c r="C18" s="14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5">
        <f t="shared" si="5"/>
        <v>0</v>
      </c>
      <c r="AJ18" s="59"/>
      <c r="AK18" s="101"/>
      <c r="AL18" s="101"/>
      <c r="AM18" s="102"/>
      <c r="AN18" s="101"/>
      <c r="AO18" s="101"/>
      <c r="AP18" s="101"/>
      <c r="AQ18" s="101"/>
      <c r="AR18" s="34"/>
      <c r="AS18" s="34"/>
      <c r="AT18" s="34"/>
      <c r="AU18" s="34"/>
      <c r="AV18" s="34"/>
      <c r="AW18" s="34"/>
      <c r="AX18" s="34"/>
      <c r="AY18" s="34"/>
      <c r="AZ18" s="34"/>
      <c r="BA18" s="61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  <c r="GI18" s="32"/>
    </row>
    <row r="19" spans="1:191" s="24" customFormat="1" x14ac:dyDescent="0.2">
      <c r="A19" s="13" t="s">
        <v>8</v>
      </c>
      <c r="B19" s="14"/>
      <c r="C19" s="14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5">
        <f t="shared" si="5"/>
        <v>0</v>
      </c>
      <c r="AJ19" s="56"/>
      <c r="AK19" s="101"/>
      <c r="AL19" s="101"/>
      <c r="AM19" s="101"/>
      <c r="AN19" s="101"/>
      <c r="AO19" s="101"/>
      <c r="AP19" s="101"/>
      <c r="AQ19" s="101"/>
      <c r="AR19" s="34"/>
      <c r="AS19" s="34"/>
      <c r="AT19" s="34"/>
      <c r="AU19" s="34"/>
      <c r="AV19" s="34"/>
      <c r="AW19" s="34"/>
      <c r="AX19" s="34"/>
      <c r="AY19" s="34"/>
      <c r="AZ19" s="34"/>
      <c r="BA19" s="61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</row>
    <row r="20" spans="1:191" s="23" customFormat="1" x14ac:dyDescent="0.2">
      <c r="A20" s="13" t="s">
        <v>22</v>
      </c>
      <c r="B20" s="14"/>
      <c r="C20" s="14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5">
        <f t="shared" si="5"/>
        <v>0</v>
      </c>
      <c r="AJ20" s="59"/>
      <c r="AK20" s="101"/>
      <c r="AL20" s="101"/>
      <c r="AM20" s="103"/>
      <c r="AN20" s="101"/>
      <c r="AO20" s="101"/>
      <c r="AP20" s="101"/>
      <c r="AQ20" s="101"/>
      <c r="AR20" s="34"/>
      <c r="AS20" s="34"/>
      <c r="AT20" s="34"/>
      <c r="AU20" s="34"/>
      <c r="AV20" s="34"/>
      <c r="AW20" s="34"/>
      <c r="AX20" s="34"/>
      <c r="AY20" s="34"/>
      <c r="AZ20" s="34"/>
      <c r="BA20" s="61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</row>
    <row r="21" spans="1:191" x14ac:dyDescent="0.2">
      <c r="A21" s="12" t="s">
        <v>49</v>
      </c>
      <c r="B21" s="15"/>
      <c r="C21" s="15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5">
        <f t="shared" si="5"/>
        <v>0</v>
      </c>
      <c r="AJ21" s="59"/>
      <c r="AK21" s="101"/>
      <c r="AL21" s="101"/>
      <c r="AM21" s="102"/>
      <c r="AN21" s="101"/>
      <c r="AO21" s="101"/>
      <c r="AP21" s="101"/>
      <c r="AQ21" s="101"/>
      <c r="AR21" s="34"/>
      <c r="AS21" s="34"/>
      <c r="AT21" s="34"/>
      <c r="AU21" s="34"/>
      <c r="AV21" s="34"/>
      <c r="AW21" s="34"/>
      <c r="AX21" s="34"/>
      <c r="AY21" s="34"/>
      <c r="AZ21" s="34"/>
      <c r="BA21" s="61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</row>
    <row r="22" spans="1:191" x14ac:dyDescent="0.2">
      <c r="A22" s="12" t="s">
        <v>12</v>
      </c>
      <c r="B22" s="15"/>
      <c r="C22" s="15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5">
        <f t="shared" si="5"/>
        <v>0</v>
      </c>
      <c r="AJ22" s="56"/>
      <c r="AK22" s="101"/>
      <c r="AL22" s="101"/>
      <c r="AM22" s="103"/>
      <c r="AN22" s="101"/>
      <c r="AO22" s="101"/>
      <c r="AP22" s="101"/>
      <c r="AQ22" s="101"/>
      <c r="AR22" s="34"/>
      <c r="AS22" s="34"/>
      <c r="AT22" s="34"/>
      <c r="AU22" s="34"/>
      <c r="AV22" s="34"/>
      <c r="AW22" s="34"/>
      <c r="AX22" s="34"/>
      <c r="AY22" s="34"/>
      <c r="AZ22" s="34"/>
      <c r="BA22" s="61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</row>
    <row r="23" spans="1:191" x14ac:dyDescent="0.2">
      <c r="A23" s="12" t="s">
        <v>13</v>
      </c>
      <c r="B23" s="15"/>
      <c r="C23" s="15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5">
        <f t="shared" si="5"/>
        <v>0</v>
      </c>
      <c r="AJ23" s="59"/>
      <c r="AK23" s="101"/>
      <c r="AL23" s="101"/>
      <c r="AM23" s="101"/>
      <c r="AN23" s="101"/>
      <c r="AO23" s="101"/>
      <c r="AP23" s="101"/>
      <c r="AQ23" s="101"/>
      <c r="AR23" s="34"/>
      <c r="AS23" s="34"/>
      <c r="AT23" s="34"/>
      <c r="AU23" s="34"/>
      <c r="AV23" s="34"/>
      <c r="AW23" s="34"/>
      <c r="AX23" s="34"/>
      <c r="AY23" s="34"/>
      <c r="AZ23" s="34"/>
      <c r="BA23" s="61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</row>
    <row r="24" spans="1:191" x14ac:dyDescent="0.2">
      <c r="A24" s="12" t="s">
        <v>39</v>
      </c>
      <c r="B24" s="15"/>
      <c r="C24" s="37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5">
        <f t="shared" si="5"/>
        <v>0</v>
      </c>
      <c r="AJ24" s="56"/>
      <c r="AK24" s="101"/>
      <c r="AL24" s="101"/>
      <c r="AM24" s="101"/>
      <c r="AN24" s="101"/>
      <c r="AO24" s="101"/>
      <c r="AP24" s="101"/>
      <c r="AQ24" s="101"/>
      <c r="AR24" s="34"/>
      <c r="AS24" s="34"/>
      <c r="AT24" s="34"/>
      <c r="AU24" s="34"/>
      <c r="AV24" s="34"/>
      <c r="AW24" s="34"/>
      <c r="AX24" s="34"/>
      <c r="AY24" s="34"/>
      <c r="AZ24" s="34"/>
      <c r="BA24" s="61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</row>
    <row r="25" spans="1:191" x14ac:dyDescent="0.2">
      <c r="A25" s="12" t="s">
        <v>39</v>
      </c>
      <c r="B25" s="15"/>
      <c r="C25" s="37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5">
        <f t="shared" si="5"/>
        <v>0</v>
      </c>
      <c r="AJ25" s="56"/>
      <c r="AK25" s="101"/>
      <c r="AL25" s="101"/>
      <c r="AM25" s="101"/>
      <c r="AN25" s="101"/>
      <c r="AO25" s="101"/>
      <c r="AP25" s="101"/>
      <c r="AQ25" s="101"/>
      <c r="AR25" s="34"/>
      <c r="AS25" s="34"/>
      <c r="AT25" s="34"/>
      <c r="AU25" s="34"/>
      <c r="AV25" s="34"/>
      <c r="AW25" s="34"/>
      <c r="AX25" s="34"/>
      <c r="AY25" s="34"/>
      <c r="AZ25" s="34"/>
      <c r="BA25" s="61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</row>
    <row r="26" spans="1:191" x14ac:dyDescent="0.2">
      <c r="A26" s="12" t="s">
        <v>9</v>
      </c>
      <c r="B26" s="15"/>
      <c r="C26" s="15"/>
      <c r="D26" s="66">
        <f t="shared" ref="D26:T26" si="6">SUM(D16:D25)</f>
        <v>0</v>
      </c>
      <c r="E26" s="66">
        <f t="shared" si="6"/>
        <v>7.5</v>
      </c>
      <c r="F26" s="66">
        <f t="shared" si="6"/>
        <v>7</v>
      </c>
      <c r="G26" s="66">
        <f t="shared" si="6"/>
        <v>7.5</v>
      </c>
      <c r="H26" s="66">
        <f t="shared" si="6"/>
        <v>7.5</v>
      </c>
      <c r="I26" s="66">
        <f t="shared" si="6"/>
        <v>7.5</v>
      </c>
      <c r="J26" s="66">
        <f t="shared" si="6"/>
        <v>0</v>
      </c>
      <c r="K26" s="66">
        <f t="shared" si="6"/>
        <v>0</v>
      </c>
      <c r="L26" s="66">
        <f t="shared" si="6"/>
        <v>7</v>
      </c>
      <c r="M26" s="66">
        <f t="shared" si="6"/>
        <v>7.5</v>
      </c>
      <c r="N26" s="66">
        <f t="shared" si="6"/>
        <v>6.5</v>
      </c>
      <c r="O26" s="66">
        <f t="shared" si="6"/>
        <v>7.5</v>
      </c>
      <c r="P26" s="66">
        <f t="shared" si="6"/>
        <v>7.5</v>
      </c>
      <c r="Q26" s="66">
        <f t="shared" si="6"/>
        <v>0</v>
      </c>
      <c r="R26" s="66">
        <f t="shared" si="6"/>
        <v>0</v>
      </c>
      <c r="S26" s="66">
        <f t="shared" si="6"/>
        <v>7.5</v>
      </c>
      <c r="T26" s="66">
        <f t="shared" si="6"/>
        <v>6.5</v>
      </c>
      <c r="U26" s="66">
        <f>SUM(U16:U25)</f>
        <v>7.5</v>
      </c>
      <c r="V26" s="66">
        <f t="shared" ref="V26" si="7">SUM(V16:V25)</f>
        <v>8</v>
      </c>
      <c r="W26" s="66">
        <f>SUM(W16:W25)</f>
        <v>0</v>
      </c>
      <c r="X26" s="66">
        <f>SUM(X16:X25)</f>
        <v>0</v>
      </c>
      <c r="Y26" s="66">
        <f>SUM(Y16:Y25)</f>
        <v>0</v>
      </c>
      <c r="Z26" s="66">
        <f t="shared" ref="Z26:AE26" si="8">SUM(Z16:Z25)</f>
        <v>7.5</v>
      </c>
      <c r="AA26" s="66">
        <f t="shared" si="8"/>
        <v>7</v>
      </c>
      <c r="AB26" s="66">
        <f t="shared" si="8"/>
        <v>7.5</v>
      </c>
      <c r="AC26" s="66">
        <f t="shared" si="8"/>
        <v>7.5</v>
      </c>
      <c r="AD26" s="66">
        <f t="shared" si="8"/>
        <v>0</v>
      </c>
      <c r="AE26" s="66">
        <f t="shared" si="8"/>
        <v>0</v>
      </c>
      <c r="AF26" s="66">
        <f>SUM(AF16:AF25)</f>
        <v>0</v>
      </c>
      <c r="AG26" s="66">
        <f t="shared" ref="AG26:AH26" si="9">SUM(AG16:AG25)</f>
        <v>0</v>
      </c>
      <c r="AH26" s="66">
        <f t="shared" si="9"/>
        <v>0</v>
      </c>
      <c r="AI26" s="67">
        <f>SUM(D26:AH26)</f>
        <v>132</v>
      </c>
      <c r="AJ26" s="31"/>
      <c r="AK26" s="101"/>
      <c r="AL26" s="101"/>
      <c r="AM26" s="101"/>
      <c r="AN26" s="101"/>
      <c r="AO26" s="101"/>
      <c r="AP26" s="101"/>
      <c r="AQ26" s="101"/>
      <c r="AR26" s="34"/>
      <c r="AS26" s="34"/>
      <c r="AT26" s="34"/>
      <c r="AU26" s="34"/>
      <c r="AV26" s="34"/>
      <c r="AW26" s="34"/>
      <c r="AX26" s="34"/>
      <c r="AY26" s="34"/>
      <c r="AZ26" s="34"/>
      <c r="BA26" s="61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</row>
    <row r="27" spans="1:191" s="34" customFormat="1" ht="13.5" thickBot="1" x14ac:dyDescent="0.25">
      <c r="A27" s="16" t="s">
        <v>10</v>
      </c>
      <c r="B27" s="17"/>
      <c r="C27" s="18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70"/>
      <c r="AJ27" s="35"/>
      <c r="AK27" s="101"/>
      <c r="AL27" s="101"/>
      <c r="AM27" s="101"/>
      <c r="AN27" s="101"/>
      <c r="AO27" s="101"/>
      <c r="AP27" s="101"/>
      <c r="AQ27" s="101"/>
      <c r="BA27" s="61"/>
    </row>
    <row r="28" spans="1:191" s="34" customFormat="1" ht="12" thickBot="1" x14ac:dyDescent="0.25">
      <c r="A28" s="19" t="s">
        <v>26</v>
      </c>
      <c r="B28" s="18" t="s">
        <v>27</v>
      </c>
      <c r="C28" s="18"/>
      <c r="D28" s="69"/>
      <c r="E28" s="69"/>
      <c r="F28" s="69" t="s">
        <v>33</v>
      </c>
      <c r="G28" s="69"/>
      <c r="H28" s="69" t="s">
        <v>34</v>
      </c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Y28" s="69"/>
      <c r="Z28" s="69"/>
      <c r="AA28" s="69"/>
      <c r="AB28" s="69"/>
      <c r="AC28" s="69"/>
      <c r="AD28" s="69"/>
      <c r="AE28" s="69"/>
      <c r="AF28" s="76" t="s">
        <v>11</v>
      </c>
      <c r="AG28" s="75"/>
      <c r="AH28" s="69"/>
      <c r="AI28" s="71">
        <f>SUM(AI26)</f>
        <v>132</v>
      </c>
      <c r="AJ28" s="35"/>
      <c r="AK28" s="101"/>
      <c r="AL28" s="101"/>
      <c r="AM28" s="101"/>
      <c r="AN28" s="101"/>
      <c r="AO28" s="101"/>
      <c r="AP28" s="101"/>
      <c r="AQ28" s="101"/>
      <c r="BA28" s="61"/>
    </row>
    <row r="29" spans="1:191" s="34" customFormat="1" ht="11.25" x14ac:dyDescent="0.2">
      <c r="A29" s="19" t="s">
        <v>25</v>
      </c>
      <c r="B29" s="18" t="s">
        <v>28</v>
      </c>
      <c r="C29" s="18"/>
      <c r="D29" s="69"/>
      <c r="E29" s="69"/>
      <c r="F29" s="69" t="s">
        <v>42</v>
      </c>
      <c r="G29" s="69"/>
      <c r="H29" s="69" t="s">
        <v>35</v>
      </c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70"/>
      <c r="AJ29" s="35"/>
      <c r="AK29" s="101"/>
      <c r="AL29" s="101"/>
      <c r="AM29" s="101"/>
      <c r="AN29" s="101"/>
      <c r="AO29" s="101"/>
      <c r="AP29" s="101"/>
      <c r="AQ29" s="101"/>
      <c r="BA29" s="61"/>
    </row>
    <row r="30" spans="1:191" s="34" customFormat="1" ht="11.25" x14ac:dyDescent="0.2">
      <c r="A30" s="19" t="s">
        <v>31</v>
      </c>
      <c r="B30" s="18" t="s">
        <v>32</v>
      </c>
      <c r="C30" s="18"/>
      <c r="D30" s="69"/>
      <c r="E30" s="69"/>
      <c r="F30" s="69" t="s">
        <v>41</v>
      </c>
      <c r="G30" s="69"/>
      <c r="H30" s="69" t="s">
        <v>36</v>
      </c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Y30" s="69"/>
      <c r="Z30" s="69"/>
      <c r="AA30" s="69"/>
      <c r="AB30" s="69"/>
      <c r="AC30" s="69"/>
      <c r="AD30" s="69"/>
      <c r="AE30" s="69"/>
      <c r="AF30" s="76" t="s">
        <v>46</v>
      </c>
      <c r="AG30" s="69"/>
      <c r="AH30" s="69"/>
      <c r="AI30" s="70"/>
      <c r="AJ30" s="79"/>
      <c r="BA30" s="61"/>
    </row>
    <row r="31" spans="1:191" s="34" customFormat="1" ht="11.25" x14ac:dyDescent="0.2">
      <c r="A31" s="18" t="s">
        <v>29</v>
      </c>
      <c r="B31" s="18" t="s">
        <v>30</v>
      </c>
      <c r="C31" s="35"/>
      <c r="D31" s="72"/>
      <c r="E31" s="72"/>
      <c r="F31" s="72" t="s">
        <v>43</v>
      </c>
      <c r="G31" s="72"/>
      <c r="H31" s="72" t="s">
        <v>37</v>
      </c>
      <c r="I31" s="72"/>
      <c r="J31" s="72"/>
      <c r="K31" s="72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70"/>
      <c r="AJ31" s="35"/>
    </row>
    <row r="32" spans="1:191" s="34" customFormat="1" ht="11.25" x14ac:dyDescent="0.2">
      <c r="A32" s="35" t="s">
        <v>23</v>
      </c>
      <c r="B32" s="35" t="s">
        <v>24</v>
      </c>
      <c r="C32" s="35"/>
      <c r="D32" s="72"/>
      <c r="E32" s="72"/>
      <c r="F32" s="72" t="s">
        <v>38</v>
      </c>
      <c r="G32" s="72"/>
      <c r="H32" s="72" t="s">
        <v>44</v>
      </c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Y32" s="72"/>
      <c r="Z32" s="72"/>
      <c r="AA32" s="72"/>
      <c r="AB32" s="72"/>
      <c r="AC32" s="72"/>
      <c r="AD32" s="72"/>
      <c r="AE32" s="72"/>
      <c r="AF32" s="77" t="s">
        <v>47</v>
      </c>
      <c r="AG32" s="72"/>
      <c r="AH32" s="72"/>
      <c r="AI32" s="73"/>
      <c r="AJ32" s="35"/>
    </row>
    <row r="33" spans="1:36" s="34" customFormat="1" ht="11.25" x14ac:dyDescent="0.2">
      <c r="A33" s="35"/>
      <c r="B33" s="35"/>
      <c r="C33" s="35"/>
      <c r="D33" s="72"/>
      <c r="E33" s="72"/>
      <c r="F33" s="72"/>
      <c r="G33" s="72"/>
      <c r="H33" s="72" t="s">
        <v>45</v>
      </c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35"/>
    </row>
    <row r="34" spans="1:36" s="34" customFormat="1" ht="13.5" thickBot="1" x14ac:dyDescent="0.25">
      <c r="A34" s="33"/>
      <c r="B34" s="33"/>
      <c r="C34" s="33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Y34" s="72"/>
      <c r="Z34" s="72"/>
      <c r="AA34" s="72"/>
      <c r="AB34" s="72"/>
      <c r="AC34" s="72"/>
      <c r="AD34" s="72"/>
      <c r="AE34" s="72"/>
      <c r="AF34" s="77" t="s">
        <v>48</v>
      </c>
      <c r="AG34" s="72"/>
      <c r="AH34" s="72"/>
      <c r="AI34" s="74"/>
      <c r="AJ34" s="35"/>
    </row>
    <row r="35" spans="1:36" s="34" customFormat="1" ht="13.5" thickTop="1" x14ac:dyDescent="0.2">
      <c r="A35" s="33"/>
      <c r="B35" s="33"/>
      <c r="C35" s="33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</row>
    <row r="36" spans="1:36" s="34" customFormat="1" x14ac:dyDescent="0.2">
      <c r="A36" s="33"/>
      <c r="B36" s="33"/>
      <c r="C36" s="33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</row>
    <row r="37" spans="1:36" s="34" customFormat="1" x14ac:dyDescent="0.2">
      <c r="A37" s="33"/>
      <c r="B37" s="33"/>
      <c r="C37" s="33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</row>
    <row r="38" spans="1:36" s="34" customFormat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36" x14ac:dyDescent="0.2">
      <c r="C39" s="2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">
      <c r="C40" s="2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">
      <c r="C41" s="2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Vlad Vukojevic</cp:lastModifiedBy>
  <cp:lastPrinted>2018-02-01T20:25:23Z</cp:lastPrinted>
  <dcterms:created xsi:type="dcterms:W3CDTF">1998-07-03T22:57:08Z</dcterms:created>
  <dcterms:modified xsi:type="dcterms:W3CDTF">2018-05-01T17:05:49Z</dcterms:modified>
</cp:coreProperties>
</file>