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bookViews>
    <workbookView xWindow="288" yWindow="348" windowWidth="14856" windowHeight="8352" firstSheet="1" activeTab="1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AG47" i="1"/>
  <c r="AH26" i="1"/>
  <c r="AH45" i="1" s="1"/>
  <c r="AG26" i="1"/>
  <c r="AG45" i="1" s="1"/>
  <c r="AF26" i="1"/>
  <c r="AF45" i="1" s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O45" i="1" s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AI27" i="1" l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<sst xmlns="http://schemas.openxmlformats.org/spreadsheetml/2006/main" count="343" uniqueCount="118">
  <si>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</si>
  <si>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</si>
  <si>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</si>
  <si>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</si>
  <si>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</si>
  <si>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</si>
  <si>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</si>
  <si>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</si>
  <si>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</si>
  <si>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</si>
  <si>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</si>
  <si>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</si>
  <si>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</si>
  <si>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</si>
  <si>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</si>
  <si>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</si>
  <si>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</si>
  <si>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</si>
  <si>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</si>
  <si>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</si>
  <si>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</si>
  <si>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</si>
  <si>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</si>
  <si>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</si>
  <si>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</si>
  <si>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</si>
  <si>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</si>
  <si>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</si>
  <si>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</si>
  <si>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</si>
  <si>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</si>
  <si>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</si>
  <si>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</si>
  <si>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</si>
  <si>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</si>
  <si>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</si>
  <si>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</si>
  <si>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</si>
  <si>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</si>
  <si>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</si>
  <si>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</si>
  <si>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</si>
  <si>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</si>
  <si>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</si>
  <si>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</si>
  <si>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</si>
  <si>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</si>
  <si>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</si>
  <si>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</si>
  <si>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</si>
  <si>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</si>
  <si>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</si>
  <si>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</si>
  <si>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</si>
  <si>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</si>
  <si>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</si>
  <si>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</si>
  <si>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1709</t>
  </si>
  <si>
    <t>Port Royal 6b Apts</t>
  </si>
  <si>
    <t>Project Set-up &amp; Contract &amp; Correspondence</t>
  </si>
  <si>
    <t>Contract &amp; Correspondence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</si>
  <si>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</si>
  <si>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</si>
  <si>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</si>
  <si>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</si>
  <si>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</si>
  <si>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</si>
  <si>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</si>
  <si>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</si>
  <si>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</si>
  <si>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</si>
  <si>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</si>
  <si>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</si>
  <si>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</si>
  <si>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</si>
  <si>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0702</t>
  </si>
  <si>
    <t>355 Kingsway</t>
  </si>
  <si>
    <t>1716</t>
  </si>
  <si>
    <t>UBC Typologies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</si>
  <si>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</si>
  <si>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</si>
  <si>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</si>
  <si>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</si>
  <si>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</si>
  <si>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</si>
  <si>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Monthly Field review tallies by discipline &amp; mthly conf lt</t>
  </si>
  <si>
    <t>Correspondence &amp; booklet &amp; contracts</t>
  </si>
  <si>
    <t>Employee Intake/Outake/Recruitment</t>
  </si>
  <si>
    <t>Phone system management</t>
  </si>
  <si>
    <t>Printer Maintenance/Management</t>
  </si>
  <si>
    <t>RWA Group Company changes/tasks</t>
  </si>
  <si>
    <t>Correspondence &amp; Contracts</t>
  </si>
  <si>
    <t>15 days remaining for 2018</t>
  </si>
  <si>
    <t>Correspondence &amp; PPT &amp; Graphics</t>
  </si>
  <si>
    <t>DP Pre-Application booklet</t>
  </si>
  <si>
    <t>1803</t>
  </si>
  <si>
    <t>Qualex Grange Bby</t>
  </si>
  <si>
    <t>Project Set-up &amp; Contract &amp; Correspondence &amp; Site Photos</t>
  </si>
  <si>
    <t>Qualex 15th St Nvan</t>
  </si>
  <si>
    <t>1804</t>
  </si>
  <si>
    <t>1806</t>
  </si>
  <si>
    <t>Aragon 582 King Ed</t>
  </si>
  <si>
    <t>Project Photo Shoots - Port Royal Highrise</t>
  </si>
  <si>
    <t>1703</t>
  </si>
  <si>
    <t>Firehall Sales Centre</t>
  </si>
  <si>
    <t>1807</t>
  </si>
  <si>
    <t>Cortes Community Housing</t>
  </si>
  <si>
    <t>AIBC CES</t>
  </si>
  <si>
    <t>Project Set-up &amp; Contract &amp; Correspondence &amp; Design Panel</t>
  </si>
  <si>
    <t>June 2018</t>
  </si>
  <si>
    <t>1503</t>
  </si>
  <si>
    <t>Hunter Street</t>
  </si>
  <si>
    <t>BP Submission &amp; Correspondence</t>
  </si>
  <si>
    <t>1710</t>
  </si>
  <si>
    <t>BPP Area 6 Lot 1</t>
  </si>
  <si>
    <t>Booklet for DRC, corresp &amp; contract &amp; schedules</t>
  </si>
  <si>
    <t>flex</t>
  </si>
  <si>
    <t>Office Renovations/Staff stations/new tenant/signage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</si>
</sst>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8"/>
  <sheetViews>
    <sheetView tabSelected="1" topLeftCell="A22" zoomScaleNormal="100" zoomScaleSheetLayoutView="100" workbookViewId="0">
      <selection activeCell="AF29" sqref="AF2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9" t="s">
        <v>16</v>
      </c>
      <c r="E7" s="48" t="s">
        <v>17</v>
      </c>
      <c r="F7" s="48" t="s">
        <v>17</v>
      </c>
      <c r="G7" s="49" t="s">
        <v>18</v>
      </c>
      <c r="H7" s="49" t="s">
        <v>14</v>
      </c>
      <c r="I7" s="49" t="s">
        <v>15</v>
      </c>
      <c r="J7" s="49" t="s">
        <v>14</v>
      </c>
      <c r="K7" s="49" t="s">
        <v>16</v>
      </c>
      <c r="L7" s="48" t="s">
        <v>17</v>
      </c>
      <c r="M7" s="48" t="s">
        <v>17</v>
      </c>
      <c r="N7" s="49" t="s">
        <v>18</v>
      </c>
      <c r="O7" s="49" t="s">
        <v>14</v>
      </c>
      <c r="P7" s="49" t="s">
        <v>15</v>
      </c>
      <c r="Q7" s="49" t="s">
        <v>14</v>
      </c>
      <c r="R7" s="49" t="s">
        <v>16</v>
      </c>
      <c r="S7" s="48" t="s">
        <v>17</v>
      </c>
      <c r="T7" s="48" t="s">
        <v>17</v>
      </c>
      <c r="U7" s="49" t="s">
        <v>18</v>
      </c>
      <c r="V7" s="49" t="s">
        <v>14</v>
      </c>
      <c r="W7" s="49" t="s">
        <v>15</v>
      </c>
      <c r="X7" s="49" t="s">
        <v>14</v>
      </c>
      <c r="Y7" s="49" t="s">
        <v>16</v>
      </c>
      <c r="Z7" s="48" t="s">
        <v>17</v>
      </c>
      <c r="AA7" s="48" t="s">
        <v>17</v>
      </c>
      <c r="AB7" s="49" t="s">
        <v>18</v>
      </c>
      <c r="AC7" s="49" t="s">
        <v>14</v>
      </c>
      <c r="AD7" s="49" t="s">
        <v>15</v>
      </c>
      <c r="AE7" s="49" t="s">
        <v>14</v>
      </c>
      <c r="AF7" s="49" t="s">
        <v>16</v>
      </c>
      <c r="AG7" s="48" t="s">
        <v>17</v>
      </c>
      <c r="AH7" s="48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70</v>
      </c>
      <c r="B8" s="52" t="s">
        <v>71</v>
      </c>
      <c r="C8" s="53" t="s">
        <v>45</v>
      </c>
      <c r="D8" s="63"/>
      <c r="E8" s="63" t="s">
        <v>19</v>
      </c>
      <c r="F8" s="63" t="s">
        <v>19</v>
      </c>
      <c r="G8" s="63"/>
      <c r="H8" s="63"/>
      <c r="I8" s="63"/>
      <c r="J8" s="63"/>
      <c r="K8" s="63"/>
      <c r="L8" s="63" t="s">
        <v>19</v>
      </c>
      <c r="M8" s="63" t="s">
        <v>19</v>
      </c>
      <c r="N8" s="63">
        <v>0.5</v>
      </c>
      <c r="O8" s="63"/>
      <c r="P8" s="63"/>
      <c r="Q8" s="63"/>
      <c r="R8" s="63"/>
      <c r="S8" s="63" t="s">
        <v>19</v>
      </c>
      <c r="T8" s="63" t="s">
        <v>19</v>
      </c>
      <c r="U8" s="63" t="s">
        <v>45</v>
      </c>
      <c r="V8" s="63"/>
      <c r="W8" s="63"/>
      <c r="X8" s="63"/>
      <c r="Y8" s="63"/>
      <c r="Z8" s="63" t="s">
        <v>19</v>
      </c>
      <c r="AA8" s="63" t="s">
        <v>19</v>
      </c>
      <c r="AB8" s="63"/>
      <c r="AC8" s="63"/>
      <c r="AD8" s="63"/>
      <c r="AE8" s="63"/>
      <c r="AF8" s="63"/>
      <c r="AG8" s="63" t="s">
        <v>19</v>
      </c>
      <c r="AH8" s="63" t="s">
        <v>19</v>
      </c>
      <c r="AI8" s="64">
        <f t="shared" ref="AI8:AI25" si="0">SUM(D8:AH8)</f>
        <v>0.5</v>
      </c>
      <c r="AJ8" s="54" t="s">
        <v>72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75</v>
      </c>
      <c r="B9" s="46" t="s">
        <v>76</v>
      </c>
      <c r="C9" s="47" t="s">
        <v>45</v>
      </c>
      <c r="D9" s="65"/>
      <c r="E9" s="63" t="s">
        <v>19</v>
      </c>
      <c r="F9" s="63" t="s">
        <v>19</v>
      </c>
      <c r="G9" s="65">
        <v>1</v>
      </c>
      <c r="H9" s="65">
        <v>0.5</v>
      </c>
      <c r="I9" s="65">
        <v>1.5</v>
      </c>
      <c r="J9" s="65">
        <v>1</v>
      </c>
      <c r="K9" s="65"/>
      <c r="L9" s="63" t="s">
        <v>19</v>
      </c>
      <c r="M9" s="63" t="s">
        <v>19</v>
      </c>
      <c r="N9" s="65">
        <v>1</v>
      </c>
      <c r="O9" s="65">
        <v>0.5</v>
      </c>
      <c r="P9" s="65">
        <v>1.5</v>
      </c>
      <c r="Q9" s="65">
        <v>1</v>
      </c>
      <c r="R9" s="65"/>
      <c r="S9" s="63" t="s">
        <v>19</v>
      </c>
      <c r="T9" s="63" t="s">
        <v>19</v>
      </c>
      <c r="U9" s="65">
        <v>1</v>
      </c>
      <c r="V9" s="65">
        <v>2.5</v>
      </c>
      <c r="W9" s="65"/>
      <c r="X9" s="65">
        <v>1.5</v>
      </c>
      <c r="Y9" s="65"/>
      <c r="Z9" s="63" t="s">
        <v>19</v>
      </c>
      <c r="AA9" s="63" t="s">
        <v>19</v>
      </c>
      <c r="AB9" s="65">
        <v>3</v>
      </c>
      <c r="AC9" s="65">
        <v>1</v>
      </c>
      <c r="AD9" s="65">
        <v>3</v>
      </c>
      <c r="AE9" s="65">
        <v>2</v>
      </c>
      <c r="AF9" s="65"/>
      <c r="AG9" s="63" t="s">
        <v>19</v>
      </c>
      <c r="AH9" s="63" t="s">
        <v>19</v>
      </c>
      <c r="AI9" s="64">
        <f t="shared" si="0"/>
        <v>22</v>
      </c>
      <c r="AJ9" s="51" t="s">
        <v>117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82</v>
      </c>
      <c r="B10" s="52" t="s">
        <v>83</v>
      </c>
      <c r="C10" s="53" t="s">
        <v>45</v>
      </c>
      <c r="D10" s="63"/>
      <c r="E10" s="63" t="s">
        <v>19</v>
      </c>
      <c r="F10" s="63" t="s">
        <v>19</v>
      </c>
      <c r="G10" s="63">
        <v>0.5</v>
      </c>
      <c r="H10" s="63">
        <v>0.5</v>
      </c>
      <c r="I10" s="63"/>
      <c r="J10" s="63"/>
      <c r="K10" s="63"/>
      <c r="L10" s="63" t="s">
        <v>19</v>
      </c>
      <c r="M10" s="63" t="s">
        <v>19</v>
      </c>
      <c r="N10" s="63"/>
      <c r="O10" s="63"/>
      <c r="P10" s="63"/>
      <c r="Q10" s="63"/>
      <c r="R10" s="63"/>
      <c r="S10" s="63" t="s">
        <v>19</v>
      </c>
      <c r="T10" s="63" t="s">
        <v>19</v>
      </c>
      <c r="U10" s="63"/>
      <c r="V10" s="63"/>
      <c r="W10" s="63"/>
      <c r="X10" s="63"/>
      <c r="Y10" s="63"/>
      <c r="Z10" s="63" t="s">
        <v>19</v>
      </c>
      <c r="AA10" s="63" t="s">
        <v>19</v>
      </c>
      <c r="AB10" s="63"/>
      <c r="AC10" s="63"/>
      <c r="AD10" s="63"/>
      <c r="AE10" s="63"/>
      <c r="AF10" s="63"/>
      <c r="AG10" s="63" t="s">
        <v>19</v>
      </c>
      <c r="AH10" s="63" t="s">
        <v>19</v>
      </c>
      <c r="AI10" s="64">
        <f t="shared" si="0"/>
        <v>1</v>
      </c>
      <c r="AJ10" s="54" t="s">
        <v>85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113</v>
      </c>
      <c r="B11" s="46" t="s">
        <v>114</v>
      </c>
      <c r="C11" s="47"/>
      <c r="D11" s="65"/>
      <c r="E11" s="63" t="s">
        <v>19</v>
      </c>
      <c r="F11" s="63" t="s">
        <v>19</v>
      </c>
      <c r="G11" s="65"/>
      <c r="H11" s="65"/>
      <c r="I11" s="65"/>
      <c r="J11" s="65"/>
      <c r="K11" s="65">
        <v>0.5</v>
      </c>
      <c r="L11" s="63" t="s">
        <v>19</v>
      </c>
      <c r="M11" s="63" t="s">
        <v>19</v>
      </c>
      <c r="N11" s="65">
        <v>2</v>
      </c>
      <c r="O11" s="65"/>
      <c r="P11" s="65"/>
      <c r="Q11" s="65"/>
      <c r="R11" s="65"/>
      <c r="S11" s="63" t="s">
        <v>19</v>
      </c>
      <c r="T11" s="63" t="s">
        <v>19</v>
      </c>
      <c r="U11" s="65"/>
      <c r="V11" s="65"/>
      <c r="W11" s="65"/>
      <c r="X11" s="65"/>
      <c r="Y11" s="65"/>
      <c r="Z11" s="63" t="s">
        <v>19</v>
      </c>
      <c r="AA11" s="63" t="s">
        <v>19</v>
      </c>
      <c r="AB11" s="65"/>
      <c r="AC11" s="65"/>
      <c r="AD11" s="65"/>
      <c r="AE11" s="65"/>
      <c r="AF11" s="65"/>
      <c r="AG11" s="63" t="s">
        <v>19</v>
      </c>
      <c r="AH11" s="63" t="s">
        <v>19</v>
      </c>
      <c r="AI11" s="64">
        <f t="shared" si="0"/>
        <v>2.5</v>
      </c>
      <c r="AJ11" s="51" t="s">
        <v>91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80</v>
      </c>
      <c r="B12" s="52" t="s">
        <v>81</v>
      </c>
      <c r="C12" s="53" t="s">
        <v>45</v>
      </c>
      <c r="D12" s="63"/>
      <c r="E12" s="63" t="s">
        <v>19</v>
      </c>
      <c r="F12" s="63" t="s">
        <v>19</v>
      </c>
      <c r="G12" s="63">
        <v>0.5</v>
      </c>
      <c r="H12" s="63"/>
      <c r="I12" s="63"/>
      <c r="J12" s="63"/>
      <c r="K12" s="63"/>
      <c r="L12" s="63" t="s">
        <v>19</v>
      </c>
      <c r="M12" s="63" t="s">
        <v>19</v>
      </c>
      <c r="N12" s="63"/>
      <c r="O12" s="63"/>
      <c r="P12" s="63"/>
      <c r="Q12" s="63"/>
      <c r="R12" s="63"/>
      <c r="S12" s="63" t="s">
        <v>19</v>
      </c>
      <c r="T12" s="63" t="s">
        <v>19</v>
      </c>
      <c r="U12" s="63"/>
      <c r="V12" s="63"/>
      <c r="W12" s="63"/>
      <c r="X12" s="63"/>
      <c r="Y12" s="63"/>
      <c r="Z12" s="63" t="s">
        <v>19</v>
      </c>
      <c r="AA12" s="63" t="s">
        <v>19</v>
      </c>
      <c r="AB12" s="63"/>
      <c r="AC12" s="63"/>
      <c r="AD12" s="63"/>
      <c r="AE12" s="63"/>
      <c r="AF12" s="63"/>
      <c r="AG12" s="63" t="s">
        <v>19</v>
      </c>
      <c r="AH12" s="63" t="s">
        <v>19</v>
      </c>
      <c r="AI12" s="64">
        <f t="shared" si="0"/>
        <v>0.5</v>
      </c>
      <c r="AJ12" s="54" t="s">
        <v>72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110</v>
      </c>
      <c r="B13" s="46" t="s">
        <v>111</v>
      </c>
      <c r="C13" s="47" t="s">
        <v>45</v>
      </c>
      <c r="D13" s="65"/>
      <c r="E13" s="63" t="s">
        <v>19</v>
      </c>
      <c r="F13" s="63" t="s">
        <v>19</v>
      </c>
      <c r="G13" s="65">
        <v>2</v>
      </c>
      <c r="H13" s="65">
        <v>0</v>
      </c>
      <c r="I13" s="65"/>
      <c r="J13" s="65"/>
      <c r="K13" s="65"/>
      <c r="L13" s="63" t="s">
        <v>19</v>
      </c>
      <c r="M13" s="63" t="s">
        <v>19</v>
      </c>
      <c r="N13" s="65"/>
      <c r="O13" s="65">
        <v>1</v>
      </c>
      <c r="P13" s="65" t="s">
        <v>45</v>
      </c>
      <c r="Q13" s="65"/>
      <c r="R13" s="65">
        <v>0.5</v>
      </c>
      <c r="S13" s="63" t="s">
        <v>19</v>
      </c>
      <c r="T13" s="63" t="s">
        <v>19</v>
      </c>
      <c r="U13" s="65">
        <v>3</v>
      </c>
      <c r="V13" s="65">
        <v>5</v>
      </c>
      <c r="W13" s="65">
        <v>6.5</v>
      </c>
      <c r="X13" s="65">
        <v>1.5</v>
      </c>
      <c r="Y13" s="65"/>
      <c r="Z13" s="63" t="s">
        <v>19</v>
      </c>
      <c r="AA13" s="63" t="s">
        <v>19</v>
      </c>
      <c r="AB13" s="65">
        <v>1.5</v>
      </c>
      <c r="AC13" s="65">
        <v>0.5</v>
      </c>
      <c r="AD13" s="65"/>
      <c r="AE13" s="65">
        <v>1.5</v>
      </c>
      <c r="AF13" s="65">
        <v>0.5</v>
      </c>
      <c r="AG13" s="63" t="s">
        <v>19</v>
      </c>
      <c r="AH13" s="63" t="s">
        <v>19</v>
      </c>
      <c r="AI13" s="64">
        <f t="shared" si="0"/>
        <v>23.5</v>
      </c>
      <c r="AJ13" s="51" t="s">
        <v>112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100</v>
      </c>
      <c r="B14" s="52" t="s">
        <v>101</v>
      </c>
      <c r="C14" s="53"/>
      <c r="D14" s="63"/>
      <c r="E14" s="63" t="s">
        <v>19</v>
      </c>
      <c r="F14" s="63" t="s">
        <v>19</v>
      </c>
      <c r="G14" s="63"/>
      <c r="H14" s="63"/>
      <c r="I14" s="63"/>
      <c r="J14" s="63"/>
      <c r="K14" s="63"/>
      <c r="L14" s="63" t="s">
        <v>19</v>
      </c>
      <c r="M14" s="63" t="s">
        <v>19</v>
      </c>
      <c r="N14" s="63"/>
      <c r="O14" s="63"/>
      <c r="P14" s="63"/>
      <c r="Q14" s="63"/>
      <c r="R14" s="63"/>
      <c r="S14" s="63" t="s">
        <v>19</v>
      </c>
      <c r="T14" s="63" t="s">
        <v>19</v>
      </c>
      <c r="U14" s="63"/>
      <c r="V14" s="63"/>
      <c r="W14" s="63"/>
      <c r="X14" s="63"/>
      <c r="Y14" s="63"/>
      <c r="Z14" s="63" t="s">
        <v>19</v>
      </c>
      <c r="AA14" s="63" t="s">
        <v>19</v>
      </c>
      <c r="AB14" s="63"/>
      <c r="AC14" s="63"/>
      <c r="AD14" s="63"/>
      <c r="AE14" s="63"/>
      <c r="AF14" s="63"/>
      <c r="AG14" s="63" t="s">
        <v>19</v>
      </c>
      <c r="AH14" s="63" t="s">
        <v>19</v>
      </c>
      <c r="AI14" s="64">
        <f t="shared" si="0"/>
        <v>0</v>
      </c>
      <c r="AJ14" s="54" t="s">
        <v>59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77</v>
      </c>
      <c r="B15" s="46" t="s">
        <v>78</v>
      </c>
      <c r="C15" s="47"/>
      <c r="D15" s="65"/>
      <c r="E15" s="63" t="s">
        <v>19</v>
      </c>
      <c r="F15" s="63" t="s">
        <v>19</v>
      </c>
      <c r="G15" s="65"/>
      <c r="H15" s="65"/>
      <c r="I15" s="65"/>
      <c r="J15" s="65"/>
      <c r="K15" s="65"/>
      <c r="L15" s="63" t="s">
        <v>19</v>
      </c>
      <c r="M15" s="63" t="s">
        <v>19</v>
      </c>
      <c r="N15" s="65"/>
      <c r="O15" s="65"/>
      <c r="P15" s="65"/>
      <c r="Q15" s="65"/>
      <c r="R15" s="65"/>
      <c r="S15" s="63" t="s">
        <v>19</v>
      </c>
      <c r="T15" s="63" t="s">
        <v>19</v>
      </c>
      <c r="U15" s="65"/>
      <c r="V15" s="65"/>
      <c r="W15" s="65"/>
      <c r="X15" s="65"/>
      <c r="Y15" s="65"/>
      <c r="Z15" s="63" t="s">
        <v>19</v>
      </c>
      <c r="AA15" s="63" t="s">
        <v>19</v>
      </c>
      <c r="AB15" s="65"/>
      <c r="AC15" s="65"/>
      <c r="AD15" s="65"/>
      <c r="AE15" s="65"/>
      <c r="AF15" s="65"/>
      <c r="AG15" s="63" t="s">
        <v>19</v>
      </c>
      <c r="AH15" s="63" t="s">
        <v>19</v>
      </c>
      <c r="AI15" s="64">
        <f t="shared" si="0"/>
        <v>0</v>
      </c>
      <c r="AJ15" s="51" t="s">
        <v>59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/>
      <c r="E16" s="63" t="s">
        <v>19</v>
      </c>
      <c r="F16" s="63" t="s">
        <v>19</v>
      </c>
      <c r="G16" s="63"/>
      <c r="H16" s="63"/>
      <c r="I16" s="63"/>
      <c r="J16" s="63"/>
      <c r="K16" s="63"/>
      <c r="L16" s="63" t="s">
        <v>19</v>
      </c>
      <c r="M16" s="63" t="s">
        <v>19</v>
      </c>
      <c r="N16" s="63"/>
      <c r="O16" s="63"/>
      <c r="P16" s="63"/>
      <c r="Q16" s="63"/>
      <c r="R16" s="63">
        <v>0.5</v>
      </c>
      <c r="S16" s="63" t="s">
        <v>19</v>
      </c>
      <c r="T16" s="63" t="s">
        <v>19</v>
      </c>
      <c r="U16" s="63"/>
      <c r="V16" s="63"/>
      <c r="W16" s="63"/>
      <c r="X16" s="63"/>
      <c r="Y16" s="63"/>
      <c r="Z16" s="63" t="s">
        <v>19</v>
      </c>
      <c r="AA16" s="63" t="s">
        <v>19</v>
      </c>
      <c r="AB16" s="63"/>
      <c r="AC16" s="63"/>
      <c r="AD16" s="63"/>
      <c r="AE16" s="63"/>
      <c r="AF16" s="63"/>
      <c r="AG16" s="63" t="s">
        <v>19</v>
      </c>
      <c r="AH16" s="63" t="s">
        <v>19</v>
      </c>
      <c r="AI16" s="64">
        <f t="shared" si="0"/>
        <v>0.5</v>
      </c>
      <c r="AJ16" s="54" t="s">
        <v>62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103</v>
      </c>
      <c r="B17" s="46" t="s">
        <v>104</v>
      </c>
      <c r="C17" s="47"/>
      <c r="D17" s="65"/>
      <c r="E17" s="63" t="s">
        <v>19</v>
      </c>
      <c r="F17" s="63" t="s">
        <v>19</v>
      </c>
      <c r="G17" s="65"/>
      <c r="H17" s="65"/>
      <c r="I17" s="65"/>
      <c r="J17" s="65"/>
      <c r="K17" s="65"/>
      <c r="L17" s="63" t="s">
        <v>19</v>
      </c>
      <c r="M17" s="63" t="s">
        <v>19</v>
      </c>
      <c r="N17" s="65"/>
      <c r="O17" s="65"/>
      <c r="P17" s="65"/>
      <c r="Q17" s="65"/>
      <c r="R17" s="65"/>
      <c r="S17" s="63" t="s">
        <v>19</v>
      </c>
      <c r="T17" s="63" t="s">
        <v>19</v>
      </c>
      <c r="U17" s="65"/>
      <c r="V17" s="65"/>
      <c r="W17" s="65"/>
      <c r="X17" s="65"/>
      <c r="Y17" s="65"/>
      <c r="Z17" s="63" t="s">
        <v>19</v>
      </c>
      <c r="AA17" s="63" t="s">
        <v>19</v>
      </c>
      <c r="AB17" s="65"/>
      <c r="AC17" s="65"/>
      <c r="AD17" s="65"/>
      <c r="AE17" s="65"/>
      <c r="AF17" s="65"/>
      <c r="AG17" s="63" t="s">
        <v>19</v>
      </c>
      <c r="AH17" s="63" t="s">
        <v>19</v>
      </c>
      <c r="AI17" s="64">
        <f t="shared" si="0"/>
        <v>0</v>
      </c>
      <c r="AJ17" s="51" t="s">
        <v>86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95</v>
      </c>
      <c r="B18" s="52" t="s">
        <v>96</v>
      </c>
      <c r="C18" s="53"/>
      <c r="D18" s="63"/>
      <c r="E18" s="63" t="s">
        <v>19</v>
      </c>
      <c r="F18" s="63" t="s">
        <v>19</v>
      </c>
      <c r="G18" s="63"/>
      <c r="H18" s="63"/>
      <c r="I18" s="63"/>
      <c r="J18" s="63"/>
      <c r="K18" s="63"/>
      <c r="L18" s="63" t="s">
        <v>19</v>
      </c>
      <c r="M18" s="63" t="s">
        <v>19</v>
      </c>
      <c r="N18" s="63"/>
      <c r="O18" s="63"/>
      <c r="P18" s="63"/>
      <c r="Q18" s="63"/>
      <c r="R18" s="63"/>
      <c r="S18" s="63" t="s">
        <v>19</v>
      </c>
      <c r="T18" s="63" t="s">
        <v>19</v>
      </c>
      <c r="U18" s="63"/>
      <c r="V18" s="63"/>
      <c r="W18" s="63"/>
      <c r="X18" s="63"/>
      <c r="Y18" s="63"/>
      <c r="Z18" s="63" t="s">
        <v>19</v>
      </c>
      <c r="AA18" s="63" t="s">
        <v>19</v>
      </c>
      <c r="AB18" s="63"/>
      <c r="AC18" s="63"/>
      <c r="AD18" s="63"/>
      <c r="AE18" s="63"/>
      <c r="AF18" s="63"/>
      <c r="AG18" s="63" t="s">
        <v>19</v>
      </c>
      <c r="AH18" s="63" t="s">
        <v>19</v>
      </c>
      <c r="AI18" s="64">
        <f t="shared" si="0"/>
        <v>0</v>
      </c>
      <c r="AJ18" s="54" t="s">
        <v>97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63</v>
      </c>
      <c r="B19" s="46" t="s">
        <v>64</v>
      </c>
      <c r="C19" s="47"/>
      <c r="D19" s="65"/>
      <c r="E19" s="63" t="s">
        <v>19</v>
      </c>
      <c r="F19" s="63" t="s">
        <v>19</v>
      </c>
      <c r="G19" s="65"/>
      <c r="H19" s="65"/>
      <c r="I19" s="65"/>
      <c r="J19" s="65"/>
      <c r="K19" s="65"/>
      <c r="L19" s="63" t="s">
        <v>19</v>
      </c>
      <c r="M19" s="63" t="s">
        <v>19</v>
      </c>
      <c r="N19" s="65"/>
      <c r="O19" s="65"/>
      <c r="P19" s="65"/>
      <c r="Q19" s="65"/>
      <c r="R19" s="65"/>
      <c r="S19" s="63" t="s">
        <v>19</v>
      </c>
      <c r="T19" s="63" t="s">
        <v>19</v>
      </c>
      <c r="U19" s="65"/>
      <c r="V19" s="65"/>
      <c r="W19" s="65"/>
      <c r="X19" s="65"/>
      <c r="Y19" s="65"/>
      <c r="Z19" s="63" t="s">
        <v>19</v>
      </c>
      <c r="AA19" s="63" t="s">
        <v>19</v>
      </c>
      <c r="AB19" s="65"/>
      <c r="AC19" s="65"/>
      <c r="AD19" s="65"/>
      <c r="AE19" s="65"/>
      <c r="AF19" s="65"/>
      <c r="AG19" s="63" t="s">
        <v>19</v>
      </c>
      <c r="AH19" s="63" t="s">
        <v>19</v>
      </c>
      <c r="AI19" s="64">
        <f t="shared" si="0"/>
        <v>0</v>
      </c>
      <c r="AJ19" s="51" t="s">
        <v>108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99</v>
      </c>
      <c r="B20" s="52" t="s">
        <v>98</v>
      </c>
      <c r="C20" s="53"/>
      <c r="D20" s="63"/>
      <c r="E20" s="63" t="s">
        <v>19</v>
      </c>
      <c r="F20" s="63" t="s">
        <v>19</v>
      </c>
      <c r="G20" s="63"/>
      <c r="H20" s="63"/>
      <c r="I20" s="63"/>
      <c r="J20" s="63"/>
      <c r="K20" s="63"/>
      <c r="L20" s="63" t="s">
        <v>19</v>
      </c>
      <c r="M20" s="63" t="s">
        <v>19</v>
      </c>
      <c r="N20" s="63"/>
      <c r="O20" s="63"/>
      <c r="P20" s="63"/>
      <c r="Q20" s="63"/>
      <c r="R20" s="63"/>
      <c r="S20" s="63" t="s">
        <v>19</v>
      </c>
      <c r="T20" s="63" t="s">
        <v>19</v>
      </c>
      <c r="U20" s="63"/>
      <c r="V20" s="63"/>
      <c r="W20" s="63"/>
      <c r="X20" s="63"/>
      <c r="Y20" s="63"/>
      <c r="Z20" s="63" t="s">
        <v>19</v>
      </c>
      <c r="AA20" s="63" t="s">
        <v>19</v>
      </c>
      <c r="AB20" s="63"/>
      <c r="AC20" s="63"/>
      <c r="AD20" s="63"/>
      <c r="AE20" s="63"/>
      <c r="AF20" s="63"/>
      <c r="AG20" s="63" t="s">
        <v>19</v>
      </c>
      <c r="AH20" s="63" t="s">
        <v>19</v>
      </c>
      <c r="AI20" s="64">
        <f t="shared" si="0"/>
        <v>0</v>
      </c>
      <c r="AJ20" s="54" t="s">
        <v>45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57</v>
      </c>
      <c r="B21" s="46" t="s">
        <v>58</v>
      </c>
      <c r="C21" s="47"/>
      <c r="D21" s="65"/>
      <c r="E21" s="63" t="s">
        <v>19</v>
      </c>
      <c r="F21" s="63" t="s">
        <v>19</v>
      </c>
      <c r="G21" s="65"/>
      <c r="H21" s="65"/>
      <c r="I21" s="65"/>
      <c r="J21" s="65"/>
      <c r="K21" s="65"/>
      <c r="L21" s="63" t="s">
        <v>19</v>
      </c>
      <c r="M21" s="63" t="s">
        <v>19</v>
      </c>
      <c r="N21" s="65"/>
      <c r="O21" s="65"/>
      <c r="P21" s="65"/>
      <c r="Q21" s="65"/>
      <c r="R21" s="65"/>
      <c r="S21" s="63" t="s">
        <v>19</v>
      </c>
      <c r="T21" s="63" t="s">
        <v>19</v>
      </c>
      <c r="U21" s="65"/>
      <c r="V21" s="65"/>
      <c r="W21" s="65"/>
      <c r="X21" s="65"/>
      <c r="Y21" s="65"/>
      <c r="Z21" s="63" t="s">
        <v>19</v>
      </c>
      <c r="AA21" s="63" t="s">
        <v>19</v>
      </c>
      <c r="AB21" s="65"/>
      <c r="AC21" s="65"/>
      <c r="AD21" s="65"/>
      <c r="AE21" s="65"/>
      <c r="AF21" s="65"/>
      <c r="AG21" s="63" t="s">
        <v>19</v>
      </c>
      <c r="AH21" s="63" t="s">
        <v>19</v>
      </c>
      <c r="AI21" s="64">
        <f t="shared" si="0"/>
        <v>0</v>
      </c>
      <c r="AJ21" s="51" t="s">
        <v>94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65</v>
      </c>
      <c r="B22" s="52" t="s">
        <v>66</v>
      </c>
      <c r="C22" s="53"/>
      <c r="D22" s="63"/>
      <c r="E22" s="63" t="s">
        <v>19</v>
      </c>
      <c r="F22" s="63" t="s">
        <v>19</v>
      </c>
      <c r="G22" s="63"/>
      <c r="H22" s="63"/>
      <c r="I22" s="63"/>
      <c r="J22" s="63"/>
      <c r="K22" s="63"/>
      <c r="L22" s="63" t="s">
        <v>19</v>
      </c>
      <c r="M22" s="63" t="s">
        <v>19</v>
      </c>
      <c r="N22" s="63"/>
      <c r="O22" s="63">
        <v>1</v>
      </c>
      <c r="P22" s="63"/>
      <c r="Q22" s="63">
        <v>0.5</v>
      </c>
      <c r="R22" s="63"/>
      <c r="S22" s="63" t="s">
        <v>19</v>
      </c>
      <c r="T22" s="63" t="s">
        <v>19</v>
      </c>
      <c r="U22" s="63"/>
      <c r="V22" s="63"/>
      <c r="W22" s="63"/>
      <c r="X22" s="63"/>
      <c r="Y22" s="63"/>
      <c r="Z22" s="63" t="s">
        <v>19</v>
      </c>
      <c r="AA22" s="63" t="s">
        <v>19</v>
      </c>
      <c r="AB22" s="63"/>
      <c r="AC22" s="63"/>
      <c r="AD22" s="63"/>
      <c r="AE22" s="63"/>
      <c r="AF22" s="63"/>
      <c r="AG22" s="63" t="s">
        <v>19</v>
      </c>
      <c r="AH22" s="63" t="s">
        <v>19</v>
      </c>
      <c r="AI22" s="64">
        <f t="shared" si="0"/>
        <v>1.5</v>
      </c>
      <c r="AJ22" s="54" t="s">
        <v>115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105</v>
      </c>
      <c r="B23" s="84" t="s">
        <v>106</v>
      </c>
      <c r="C23" s="47"/>
      <c r="D23" s="65"/>
      <c r="E23" s="63" t="s">
        <v>19</v>
      </c>
      <c r="F23" s="63" t="s">
        <v>19</v>
      </c>
      <c r="G23" s="65"/>
      <c r="H23" s="65"/>
      <c r="I23" s="65"/>
      <c r="J23" s="65"/>
      <c r="K23" s="65"/>
      <c r="L23" s="63" t="s">
        <v>19</v>
      </c>
      <c r="M23" s="63" t="s">
        <v>19</v>
      </c>
      <c r="N23" s="65">
        <v>0.5</v>
      </c>
      <c r="O23" s="65"/>
      <c r="P23" s="65"/>
      <c r="Q23" s="65"/>
      <c r="R23" s="65"/>
      <c r="S23" s="63" t="s">
        <v>19</v>
      </c>
      <c r="T23" s="63" t="s">
        <v>19</v>
      </c>
      <c r="U23" s="65" t="s">
        <v>45</v>
      </c>
      <c r="V23" s="65"/>
      <c r="W23" s="65"/>
      <c r="X23" s="65"/>
      <c r="Y23" s="65"/>
      <c r="Z23" s="63" t="s">
        <v>19</v>
      </c>
      <c r="AA23" s="63" t="s">
        <v>19</v>
      </c>
      <c r="AB23" s="65"/>
      <c r="AC23" s="65"/>
      <c r="AD23" s="65"/>
      <c r="AE23" s="65"/>
      <c r="AF23" s="65"/>
      <c r="AG23" s="63" t="s">
        <v>19</v>
      </c>
      <c r="AH23" s="63" t="s">
        <v>19</v>
      </c>
      <c r="AI23" s="64">
        <f t="shared" si="0"/>
        <v>0.5</v>
      </c>
      <c r="AJ23" s="51" t="s">
        <v>60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67</v>
      </c>
      <c r="B24" s="52" t="s">
        <v>68</v>
      </c>
      <c r="C24" s="53"/>
      <c r="D24" s="63"/>
      <c r="E24" s="63" t="s">
        <v>19</v>
      </c>
      <c r="F24" s="63" t="s">
        <v>19</v>
      </c>
      <c r="G24" s="63"/>
      <c r="H24" s="63"/>
      <c r="I24" s="63"/>
      <c r="J24" s="63"/>
      <c r="K24" s="63"/>
      <c r="L24" s="63" t="s">
        <v>19</v>
      </c>
      <c r="M24" s="63" t="s">
        <v>19</v>
      </c>
      <c r="N24" s="63"/>
      <c r="O24" s="63"/>
      <c r="P24" s="63"/>
      <c r="Q24" s="63"/>
      <c r="R24" s="63"/>
      <c r="S24" s="63" t="s">
        <v>19</v>
      </c>
      <c r="T24" s="63" t="s">
        <v>19</v>
      </c>
      <c r="U24" s="63"/>
      <c r="V24" s="63"/>
      <c r="W24" s="63"/>
      <c r="X24" s="63"/>
      <c r="Y24" s="63"/>
      <c r="Z24" s="63" t="s">
        <v>19</v>
      </c>
      <c r="AA24" s="63" t="s">
        <v>19</v>
      </c>
      <c r="AB24" s="63"/>
      <c r="AC24" s="63"/>
      <c r="AD24" s="63"/>
      <c r="AE24" s="63"/>
      <c r="AF24" s="63"/>
      <c r="AG24" s="63" t="s">
        <v>19</v>
      </c>
      <c r="AH24" s="63" t="s">
        <v>19</v>
      </c>
      <c r="AI24" s="64">
        <f t="shared" si="0"/>
        <v>0</v>
      </c>
      <c r="AJ24" s="54" t="s">
        <v>69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73</v>
      </c>
      <c r="B25" s="46" t="s">
        <v>74</v>
      </c>
      <c r="C25" s="82"/>
      <c r="D25" s="65"/>
      <c r="E25" s="63" t="s">
        <v>19</v>
      </c>
      <c r="F25" s="63" t="s">
        <v>19</v>
      </c>
      <c r="G25" s="65">
        <v>1</v>
      </c>
      <c r="H25" s="65"/>
      <c r="I25" s="65"/>
      <c r="J25" s="65"/>
      <c r="K25" s="65"/>
      <c r="L25" s="63" t="s">
        <v>19</v>
      </c>
      <c r="M25" s="63" t="s">
        <v>19</v>
      </c>
      <c r="N25" s="65"/>
      <c r="O25" s="65"/>
      <c r="P25" s="65"/>
      <c r="Q25" s="65"/>
      <c r="R25" s="65"/>
      <c r="S25" s="63" t="s">
        <v>19</v>
      </c>
      <c r="T25" s="63" t="s">
        <v>19</v>
      </c>
      <c r="U25" s="65"/>
      <c r="V25" s="65"/>
      <c r="W25" s="65"/>
      <c r="X25" s="65">
        <v>1.5</v>
      </c>
      <c r="Y25" s="65"/>
      <c r="Z25" s="63" t="s">
        <v>19</v>
      </c>
      <c r="AA25" s="63" t="s">
        <v>19</v>
      </c>
      <c r="AB25" s="65"/>
      <c r="AC25" s="65"/>
      <c r="AD25" s="65"/>
      <c r="AE25" s="65"/>
      <c r="AF25" s="65"/>
      <c r="AG25" s="63" t="s">
        <v>19</v>
      </c>
      <c r="AH25" s="63" t="s">
        <v>19</v>
      </c>
      <c r="AI25" s="64">
        <f t="shared" si="0"/>
        <v>2.5</v>
      </c>
      <c r="AJ25" s="46" t="s">
        <v>93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Q26" si="1">SUM(D8:D25)</f>
        <v>0</v>
      </c>
      <c r="E26" s="66">
        <f t="shared" si="1"/>
        <v>0</v>
      </c>
      <c r="F26" s="66">
        <f t="shared" si="1"/>
        <v>0</v>
      </c>
      <c r="G26" s="66">
        <f t="shared" si="1"/>
        <v>5</v>
      </c>
      <c r="H26" s="66">
        <f t="shared" si="1"/>
        <v>1</v>
      </c>
      <c r="I26" s="66">
        <f t="shared" si="1"/>
        <v>1.5</v>
      </c>
      <c r="J26" s="66">
        <f t="shared" si="1"/>
        <v>1</v>
      </c>
      <c r="K26" s="66">
        <f t="shared" si="1"/>
        <v>0.5</v>
      </c>
      <c r="L26" s="66">
        <f t="shared" si="1"/>
        <v>0</v>
      </c>
      <c r="M26" s="66">
        <f t="shared" si="1"/>
        <v>0</v>
      </c>
      <c r="N26" s="66">
        <f t="shared" si="1"/>
        <v>4</v>
      </c>
      <c r="O26" s="66">
        <f t="shared" si="1"/>
        <v>2.5</v>
      </c>
      <c r="P26" s="66">
        <f t="shared" si="1"/>
        <v>1.5</v>
      </c>
      <c r="Q26" s="66">
        <f t="shared" si="1"/>
        <v>1.5</v>
      </c>
      <c r="R26" s="66">
        <f>SUM(R8:R25)</f>
        <v>1</v>
      </c>
      <c r="S26" s="66">
        <f>SUM(S8:S25)</f>
        <v>0</v>
      </c>
      <c r="T26" s="66">
        <f>SUM(T8:T25)</f>
        <v>0</v>
      </c>
      <c r="U26" s="66">
        <f t="shared" ref="U26:X26" si="2">SUM(U8:U25)</f>
        <v>4</v>
      </c>
      <c r="V26" s="66">
        <f t="shared" si="2"/>
        <v>7.5</v>
      </c>
      <c r="W26" s="66">
        <f t="shared" si="2"/>
        <v>6.5</v>
      </c>
      <c r="X26" s="66">
        <f t="shared" si="2"/>
        <v>4.5</v>
      </c>
      <c r="Y26" s="66">
        <f>SUM(Y8:Y25)</f>
        <v>0</v>
      </c>
      <c r="Z26" s="66">
        <f>SUM(Z8:Z25)</f>
        <v>0</v>
      </c>
      <c r="AA26" s="66">
        <f>SUM(AA8:AA25)</f>
        <v>0</v>
      </c>
      <c r="AB26" s="66">
        <f t="shared" ref="AB26:AE26" si="3">SUM(AB8:AB25)</f>
        <v>4.5</v>
      </c>
      <c r="AC26" s="66">
        <f t="shared" si="3"/>
        <v>1.5</v>
      </c>
      <c r="AD26" s="66">
        <f t="shared" si="3"/>
        <v>3</v>
      </c>
      <c r="AE26" s="66">
        <f t="shared" si="3"/>
        <v>3.5</v>
      </c>
      <c r="AF26" s="66">
        <f>SUM(AF8:AF25)</f>
        <v>0.5</v>
      </c>
      <c r="AG26" s="66">
        <f>SUM(AG8:AG25)</f>
        <v>0</v>
      </c>
      <c r="AH26" s="66">
        <f>SUM(AH8:AH25)</f>
        <v>0</v>
      </c>
      <c r="AI26" s="67">
        <f>SUM(AI8:AI25)</f>
        <v>55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4"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>
        <v>1</v>
      </c>
      <c r="E28" s="68"/>
      <c r="F28" s="68"/>
      <c r="G28" s="68">
        <v>0.5</v>
      </c>
      <c r="H28" s="68">
        <v>2</v>
      </c>
      <c r="I28" s="68">
        <v>0.5</v>
      </c>
      <c r="J28" s="68">
        <v>5</v>
      </c>
      <c r="K28" s="68" t="s">
        <v>45</v>
      </c>
      <c r="L28" s="68"/>
      <c r="M28" s="68"/>
      <c r="N28" s="68">
        <v>2</v>
      </c>
      <c r="O28" s="68">
        <v>3.5</v>
      </c>
      <c r="P28" s="68">
        <v>4</v>
      </c>
      <c r="Q28" s="68">
        <v>4.5</v>
      </c>
      <c r="R28" s="68">
        <v>3.5</v>
      </c>
      <c r="S28" s="68"/>
      <c r="T28" s="68"/>
      <c r="U28" s="68" t="s">
        <v>45</v>
      </c>
      <c r="V28" s="68"/>
      <c r="W28" s="68">
        <v>1</v>
      </c>
      <c r="X28" s="68">
        <v>0.5</v>
      </c>
      <c r="Y28" s="68" t="s">
        <v>116</v>
      </c>
      <c r="Z28" s="68"/>
      <c r="AA28" s="68"/>
      <c r="AB28" s="68">
        <v>1.5</v>
      </c>
      <c r="AC28" s="68">
        <v>5</v>
      </c>
      <c r="AD28" s="68">
        <v>2.5</v>
      </c>
      <c r="AE28" s="68">
        <v>1</v>
      </c>
      <c r="AF28" s="68">
        <v>2.5</v>
      </c>
      <c r="AG28" s="68"/>
      <c r="AH28" s="68"/>
      <c r="AI28" s="64">
        <f t="shared" si="4"/>
        <v>40.5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/>
      <c r="I29" s="68">
        <v>4</v>
      </c>
      <c r="J29" s="68"/>
      <c r="K29" s="68" t="s">
        <v>45</v>
      </c>
      <c r="L29" s="68"/>
      <c r="M29" s="68"/>
      <c r="N29" s="68">
        <v>0.5</v>
      </c>
      <c r="O29" s="68"/>
      <c r="P29" s="68"/>
      <c r="Q29" s="68"/>
      <c r="R29" s="68"/>
      <c r="S29" s="68"/>
      <c r="T29" s="68"/>
      <c r="U29" s="68">
        <v>1</v>
      </c>
      <c r="V29" s="68"/>
      <c r="W29" s="68"/>
      <c r="X29" s="68"/>
      <c r="Y29" s="68"/>
      <c r="Z29" s="68"/>
      <c r="AA29" s="68"/>
      <c r="AB29" s="68">
        <v>1</v>
      </c>
      <c r="AC29" s="68">
        <v>0.5</v>
      </c>
      <c r="AD29" s="68"/>
      <c r="AE29" s="68"/>
      <c r="AF29" s="68"/>
      <c r="AG29" s="68"/>
      <c r="AH29" s="68"/>
      <c r="AI29" s="64">
        <f t="shared" si="4"/>
        <v>7</v>
      </c>
      <c r="AJ29" s="55" t="s">
        <v>90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>
        <v>1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4"/>
        <v>1</v>
      </c>
      <c r="AJ30" s="58" t="s">
        <v>102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107</v>
      </c>
      <c r="B31" s="15"/>
      <c r="C31" s="15"/>
      <c r="D31" s="68">
        <v>1</v>
      </c>
      <c r="E31" s="68"/>
      <c r="F31" s="68"/>
      <c r="G31" s="68">
        <v>2</v>
      </c>
      <c r="H31" s="68">
        <v>4</v>
      </c>
      <c r="I31" s="68"/>
      <c r="J31" s="68"/>
      <c r="K31" s="68">
        <v>0.5</v>
      </c>
      <c r="L31" s="68"/>
      <c r="M31" s="68"/>
      <c r="N31" s="68"/>
      <c r="O31" s="68"/>
      <c r="P31" s="68"/>
      <c r="Q31" s="68"/>
      <c r="R31" s="68">
        <v>1</v>
      </c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 t="s">
        <v>45</v>
      </c>
      <c r="AF31" s="68"/>
      <c r="AG31" s="68"/>
      <c r="AH31" s="68"/>
      <c r="AI31" s="64">
        <f t="shared" si="4"/>
        <v>8.5</v>
      </c>
      <c r="AJ31" s="58" t="s">
        <v>45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4"/>
        <v>0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4"/>
        <v>0</v>
      </c>
      <c r="AJ33" s="58" t="s">
        <v>92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79</v>
      </c>
      <c r="B34" s="14"/>
      <c r="C34" s="14"/>
      <c r="D34" s="68"/>
      <c r="E34" s="68"/>
      <c r="F34" s="68"/>
      <c r="G34" s="68">
        <v>0.5</v>
      </c>
      <c r="H34" s="68">
        <v>0.5</v>
      </c>
      <c r="I34" s="68">
        <v>0.5</v>
      </c>
      <c r="J34" s="68"/>
      <c r="K34" s="68">
        <v>0.5</v>
      </c>
      <c r="L34" s="68"/>
      <c r="M34" s="68"/>
      <c r="N34" s="68"/>
      <c r="O34" s="68"/>
      <c r="P34" s="68"/>
      <c r="Q34" s="68"/>
      <c r="R34" s="68">
        <v>0.5</v>
      </c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>
        <v>0.5</v>
      </c>
      <c r="AF34" s="68"/>
      <c r="AG34" s="68"/>
      <c r="AH34" s="68"/>
      <c r="AI34" s="64">
        <f t="shared" ref="AI34:AI39" si="5">SUM(D34:AH34)</f>
        <v>3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/>
      <c r="I35" s="68">
        <v>1</v>
      </c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4">
        <f t="shared" si="5"/>
        <v>1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>
        <v>1.5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4">
        <f t="shared" si="5"/>
        <v>1.5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>
        <v>1.5</v>
      </c>
      <c r="E37" s="68"/>
      <c r="F37" s="68"/>
      <c r="G37" s="68"/>
      <c r="H37" s="68"/>
      <c r="I37" s="68"/>
      <c r="J37" s="68"/>
      <c r="K37" s="68">
        <v>1.5</v>
      </c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5"/>
        <v>3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>
        <v>1</v>
      </c>
      <c r="E38" s="68"/>
      <c r="F38" s="68"/>
      <c r="G38" s="68"/>
      <c r="H38" s="68"/>
      <c r="I38" s="68"/>
      <c r="J38" s="68">
        <v>1.5</v>
      </c>
      <c r="K38" s="68">
        <v>1</v>
      </c>
      <c r="L38" s="68"/>
      <c r="M38" s="68"/>
      <c r="N38" s="68">
        <v>1</v>
      </c>
      <c r="O38" s="68">
        <v>1</v>
      </c>
      <c r="P38" s="68">
        <v>1</v>
      </c>
      <c r="Q38" s="68"/>
      <c r="R38" s="68"/>
      <c r="S38" s="68"/>
      <c r="T38" s="68"/>
      <c r="U38" s="68">
        <v>1</v>
      </c>
      <c r="V38" s="68"/>
      <c r="W38" s="68"/>
      <c r="X38" s="68">
        <v>0.5</v>
      </c>
      <c r="Y38" s="68"/>
      <c r="Z38" s="68"/>
      <c r="AA38" s="68"/>
      <c r="AB38" s="68"/>
      <c r="AC38" s="68"/>
      <c r="AD38" s="68">
        <v>1</v>
      </c>
      <c r="AE38" s="68">
        <v>1.5</v>
      </c>
      <c r="AF38" s="68"/>
      <c r="AG38" s="68"/>
      <c r="AH38" s="68"/>
      <c r="AI38" s="64">
        <f t="shared" si="5"/>
        <v>10.5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/>
      <c r="G39" s="68"/>
      <c r="H39" s="68"/>
      <c r="I39" s="68"/>
      <c r="J39" s="68"/>
      <c r="K39" s="68">
        <v>1</v>
      </c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>
        <v>1</v>
      </c>
      <c r="AE39" s="68">
        <v>1</v>
      </c>
      <c r="AF39" s="68"/>
      <c r="AG39" s="68"/>
      <c r="AH39" s="68"/>
      <c r="AI39" s="64">
        <f t="shared" si="5"/>
        <v>3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84</v>
      </c>
      <c r="B40" s="14"/>
      <c r="C40" s="14"/>
      <c r="D40" s="68"/>
      <c r="E40" s="68"/>
      <c r="F40" s="68"/>
      <c r="G40" s="68"/>
      <c r="H40" s="68"/>
      <c r="I40" s="68"/>
      <c r="J40" s="68"/>
      <c r="K40" s="68">
        <v>0.5</v>
      </c>
      <c r="L40" s="68"/>
      <c r="M40" s="68"/>
      <c r="N40" s="68"/>
      <c r="O40" s="68"/>
      <c r="P40" s="68"/>
      <c r="Q40" s="68">
        <v>1</v>
      </c>
      <c r="R40" s="68">
        <v>1</v>
      </c>
      <c r="S40" s="68"/>
      <c r="T40" s="68"/>
      <c r="U40" s="68">
        <v>2</v>
      </c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4"/>
        <v>4.5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61</v>
      </c>
      <c r="B41" s="14"/>
      <c r="C41" s="14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4"/>
        <v>0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89</v>
      </c>
      <c r="B42" s="14"/>
      <c r="C42" s="14"/>
      <c r="D42" s="68">
        <v>0.5</v>
      </c>
      <c r="E42" s="68"/>
      <c r="F42" s="68"/>
      <c r="G42" s="68"/>
      <c r="H42" s="68">
        <v>0.5</v>
      </c>
      <c r="I42" s="68"/>
      <c r="J42" s="68"/>
      <c r="K42" s="68">
        <v>1</v>
      </c>
      <c r="L42" s="68"/>
      <c r="M42" s="68"/>
      <c r="N42" s="68"/>
      <c r="O42" s="68"/>
      <c r="P42" s="68">
        <v>1</v>
      </c>
      <c r="Q42" s="68"/>
      <c r="R42" s="68"/>
      <c r="S42" s="68"/>
      <c r="T42" s="68"/>
      <c r="U42" s="68"/>
      <c r="V42" s="68">
        <v>0.5</v>
      </c>
      <c r="W42" s="68"/>
      <c r="X42" s="68">
        <v>0.5</v>
      </c>
      <c r="Y42" s="68"/>
      <c r="Z42" s="68"/>
      <c r="AA42" s="68"/>
      <c r="AB42" s="68">
        <v>0.5</v>
      </c>
      <c r="AC42" s="68">
        <v>0.5</v>
      </c>
      <c r="AD42" s="68"/>
      <c r="AE42" s="68"/>
      <c r="AF42" s="68"/>
      <c r="AG42" s="68"/>
      <c r="AH42" s="68"/>
      <c r="AI42" s="64">
        <f t="shared" si="4"/>
        <v>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88</v>
      </c>
      <c r="B43" s="14"/>
      <c r="C43" s="14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4"/>
        <v>0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87</v>
      </c>
      <c r="B44" s="14"/>
      <c r="C44" s="14"/>
      <c r="D44" s="68">
        <v>2</v>
      </c>
      <c r="E44" s="68"/>
      <c r="F44" s="68"/>
      <c r="G44" s="68"/>
      <c r="H44" s="68"/>
      <c r="I44" s="68"/>
      <c r="J44" s="68"/>
      <c r="K44" s="68">
        <v>1</v>
      </c>
      <c r="L44" s="68"/>
      <c r="M44" s="68"/>
      <c r="N44" s="68">
        <v>0.5</v>
      </c>
      <c r="O44" s="68">
        <v>0.5</v>
      </c>
      <c r="P44" s="68"/>
      <c r="Q44" s="68"/>
      <c r="R44" s="68">
        <v>0.5</v>
      </c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4"/>
        <v>4.5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6">SUM(D26:D44)</f>
        <v>8</v>
      </c>
      <c r="E45" s="66">
        <f t="shared" si="6"/>
        <v>0</v>
      </c>
      <c r="F45" s="66">
        <f t="shared" si="6"/>
        <v>0</v>
      </c>
      <c r="G45" s="66">
        <f t="shared" si="6"/>
        <v>8</v>
      </c>
      <c r="H45" s="66">
        <f t="shared" si="6"/>
        <v>8</v>
      </c>
      <c r="I45" s="66">
        <f t="shared" si="6"/>
        <v>7.5</v>
      </c>
      <c r="J45" s="66">
        <f t="shared" si="6"/>
        <v>7.5</v>
      </c>
      <c r="K45" s="66">
        <f t="shared" si="6"/>
        <v>7.5</v>
      </c>
      <c r="L45" s="66">
        <f t="shared" si="6"/>
        <v>0</v>
      </c>
      <c r="M45" s="66">
        <f t="shared" si="6"/>
        <v>0</v>
      </c>
      <c r="N45" s="66">
        <f t="shared" si="6"/>
        <v>8</v>
      </c>
      <c r="O45" s="66">
        <f t="shared" si="6"/>
        <v>7.5</v>
      </c>
      <c r="P45" s="66">
        <f t="shared" si="6"/>
        <v>7.5</v>
      </c>
      <c r="Q45" s="66">
        <f t="shared" si="6"/>
        <v>7</v>
      </c>
      <c r="R45" s="66">
        <f t="shared" si="6"/>
        <v>7.5</v>
      </c>
      <c r="S45" s="66">
        <f t="shared" si="6"/>
        <v>0</v>
      </c>
      <c r="T45" s="66">
        <f t="shared" si="6"/>
        <v>0</v>
      </c>
      <c r="U45" s="66">
        <f t="shared" si="6"/>
        <v>8</v>
      </c>
      <c r="V45" s="66">
        <f t="shared" si="6"/>
        <v>8</v>
      </c>
      <c r="W45" s="66">
        <f t="shared" si="6"/>
        <v>7.5</v>
      </c>
      <c r="X45" s="66">
        <f t="shared" si="6"/>
        <v>7.5</v>
      </c>
      <c r="Y45" s="66">
        <f t="shared" si="6"/>
        <v>0</v>
      </c>
      <c r="Z45" s="66">
        <f t="shared" si="6"/>
        <v>0</v>
      </c>
      <c r="AA45" s="66">
        <f t="shared" si="6"/>
        <v>0</v>
      </c>
      <c r="AB45" s="66">
        <f t="shared" si="6"/>
        <v>7.5</v>
      </c>
      <c r="AC45" s="66">
        <f t="shared" si="6"/>
        <v>7.5</v>
      </c>
      <c r="AD45" s="66">
        <f t="shared" si="6"/>
        <v>7.5</v>
      </c>
      <c r="AE45" s="66">
        <f t="shared" si="6"/>
        <v>7.5</v>
      </c>
      <c r="AF45" s="66">
        <f t="shared" ref="AF45:AH45" si="7">SUM(AF26:AF44)</f>
        <v>3</v>
      </c>
      <c r="AG45" s="66">
        <f t="shared" si="7"/>
        <v>0</v>
      </c>
      <c r="AH45" s="66">
        <f t="shared" si="7"/>
        <v>0</v>
      </c>
      <c r="AI45" s="67">
        <f>SUM(AI26:AI44)</f>
        <v>148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21</f>
        <v>21</v>
      </c>
      <c r="AH47" s="69"/>
      <c r="AI47" s="71">
        <f>7.5*AG47</f>
        <v>157.5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-9.5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13</f>
        <v>13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3.5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2018-06-29T00:02:21Z</cp:lastPrinted>
  <dcterms:created xsi:type="dcterms:W3CDTF">1998-07-03T22:57:08Z</dcterms:created>
  <dcterms:modified xsi:type="dcterms:W3CDTF">2018-06-29T00:02:24Z</dcterms:modified>
</cp:coreProperties>
</file>