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230" windowHeight="5640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D23" i="1" l="1"/>
  <c r="AI39" i="1" l="1"/>
  <c r="AG35" i="1" l="1"/>
  <c r="O24" i="1"/>
  <c r="AH33" i="1"/>
  <c r="AH23" i="1"/>
  <c r="AG23" i="1"/>
  <c r="AG33" i="1" s="1"/>
  <c r="AF23" i="1"/>
  <c r="AF33" i="1" s="1"/>
  <c r="AA33" i="1"/>
  <c r="G33" i="1"/>
  <c r="AE23" i="1"/>
  <c r="AE33" i="1" s="1"/>
  <c r="AD33" i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F33" i="1" s="1"/>
  <c r="E23" i="1"/>
  <c r="E33" i="1" s="1"/>
  <c r="D23" i="1"/>
  <c r="D33" i="1" s="1"/>
  <c r="O33" i="1" l="1"/>
  <c r="AI35" i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<sst xmlns="http://schemas.openxmlformats.org/spreadsheetml/2006/main" count="237" uniqueCount="64">
  <si>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</si>
  <si>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</si>
  <si>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</si>
  <si>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</si>
  <si>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</si>
  <si>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</si>
  <si>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</si>
  <si>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</si>
  <si>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</si>
  <si>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</si>
  <si>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</si>
  <si>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</si>
  <si>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</si>
  <si>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</si>
  <si>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</si>
  <si>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</si>
  <si>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</si>
  <si>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</si>
  <si>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</si>
  <si>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</si>
  <si>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</si>
  <si>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</si>
  <si>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</si>
  <si>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</si>
  <si>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</si>
  <si>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</si>
  <si>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</si>
  <si>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</si>
  <si>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</si>
  <si>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</si>
  <si>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</si>
  <si>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</si>
  <si>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</si>
  <si>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</si>
  <si>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</si>
  <si>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</si>
  <si>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</si>
  <si>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</si>
  <si>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</si>
  <si>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</si>
  <si>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</si>
  <si>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</si>
  <si>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</si>
  <si>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</si>
  <si>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</si>
  <si>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</si>
  <si>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</si>
  <si>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</si>
  <si>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</si>
  <si>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</si>
  <si>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</si>
  <si>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</si>
  <si>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</si>
  <si>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</si>
  <si>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</si>
  <si>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</si>
  <si>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</si>
  <si>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</si>
  <si>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</si>
  <si>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</si>
  <si>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Qualex Burnaby</t>
  </si>
  <si>
    <t>1803</t>
  </si>
  <si>
    <t>November 2018</t>
  </si>
  <si>
    <t>General office, time sheet, Assoc. meeting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</si>
</sst>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L16" sqref="AL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50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49" t="s">
        <v>17</v>
      </c>
      <c r="M7" s="50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49" t="s">
        <v>17</v>
      </c>
      <c r="T7" s="50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49" t="s">
        <v>17</v>
      </c>
      <c r="AA7" s="50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49" t="s">
        <v>17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56</v>
      </c>
      <c r="C9" s="48" t="s">
        <v>33</v>
      </c>
      <c r="D9" s="70">
        <v>7.5</v>
      </c>
      <c r="E9" s="70">
        <v>8</v>
      </c>
      <c r="F9" s="68" t="s">
        <v>20</v>
      </c>
      <c r="G9" s="68" t="s">
        <v>20</v>
      </c>
      <c r="H9" s="70">
        <v>5.5</v>
      </c>
      <c r="I9" s="70">
        <v>1.5</v>
      </c>
      <c r="J9" s="70">
        <v>3.5</v>
      </c>
      <c r="K9" s="70">
        <v>2.5</v>
      </c>
      <c r="L9" s="70">
        <v>2</v>
      </c>
      <c r="M9" s="68" t="s">
        <v>20</v>
      </c>
      <c r="N9" s="68" t="s">
        <v>20</v>
      </c>
      <c r="O9" s="70"/>
      <c r="P9" s="70">
        <v>5</v>
      </c>
      <c r="Q9" s="70">
        <v>7.5</v>
      </c>
      <c r="R9" s="70">
        <v>7.5</v>
      </c>
      <c r="S9" s="70">
        <v>5.5</v>
      </c>
      <c r="T9" s="68" t="s">
        <v>20</v>
      </c>
      <c r="U9" s="68" t="s">
        <v>20</v>
      </c>
      <c r="V9" s="70">
        <v>6.5</v>
      </c>
      <c r="W9" s="70">
        <v>7.5</v>
      </c>
      <c r="X9" s="70">
        <v>4.5</v>
      </c>
      <c r="Y9" s="70">
        <v>6.5</v>
      </c>
      <c r="Z9" s="70">
        <v>4</v>
      </c>
      <c r="AA9" s="68" t="s">
        <v>20</v>
      </c>
      <c r="AB9" s="68" t="s">
        <v>20</v>
      </c>
      <c r="AC9" s="70">
        <v>1.5</v>
      </c>
      <c r="AD9" s="70">
        <v>5.5</v>
      </c>
      <c r="AE9" s="70">
        <v>1</v>
      </c>
      <c r="AF9" s="70">
        <v>3</v>
      </c>
      <c r="AG9" s="70">
        <v>3.5</v>
      </c>
      <c r="AH9" s="68" t="s">
        <v>20</v>
      </c>
      <c r="AI9" s="69">
        <f t="shared" si="0"/>
        <v>99.5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55</v>
      </c>
      <c r="C10" s="54" t="s">
        <v>38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52</v>
      </c>
      <c r="B11" s="47" t="s">
        <v>56</v>
      </c>
      <c r="C11" s="48" t="s">
        <v>42</v>
      </c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8" t="s">
        <v>54</v>
      </c>
      <c r="C13" s="48" t="s">
        <v>33</v>
      </c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70"/>
      <c r="F19" s="68" t="s">
        <v>20</v>
      </c>
      <c r="G19" s="68" t="s">
        <v>20</v>
      </c>
      <c r="H19" s="70"/>
      <c r="I19" s="70"/>
      <c r="J19" s="70"/>
      <c r="K19" s="70"/>
      <c r="L19" s="70"/>
      <c r="M19" s="68" t="s">
        <v>20</v>
      </c>
      <c r="N19" s="68" t="s">
        <v>20</v>
      </c>
      <c r="O19" s="70"/>
      <c r="P19" s="70">
        <v>2.5</v>
      </c>
      <c r="Q19" s="70"/>
      <c r="R19" s="70">
        <v>0.5</v>
      </c>
      <c r="S19" s="70">
        <v>1.5</v>
      </c>
      <c r="T19" s="68" t="s">
        <v>20</v>
      </c>
      <c r="U19" s="68" t="s">
        <v>20</v>
      </c>
      <c r="V19" s="70"/>
      <c r="W19" s="70"/>
      <c r="X19" s="70"/>
      <c r="Y19" s="70"/>
      <c r="Z19" s="70"/>
      <c r="AA19" s="68" t="s">
        <v>20</v>
      </c>
      <c r="AB19" s="68" t="s">
        <v>20</v>
      </c>
      <c r="AC19" s="70"/>
      <c r="AD19" s="70"/>
      <c r="AE19" s="70"/>
      <c r="AF19" s="70"/>
      <c r="AG19" s="70"/>
      <c r="AH19" s="68" t="s">
        <v>20</v>
      </c>
      <c r="AI19" s="69">
        <f t="shared" si="1"/>
        <v>4.5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 t="s">
        <v>61</v>
      </c>
      <c r="B20" s="53" t="s">
        <v>60</v>
      </c>
      <c r="C20" s="54" t="s">
        <v>26</v>
      </c>
      <c r="D20" s="68">
        <v>0.5</v>
      </c>
      <c r="E20" s="68"/>
      <c r="F20" s="68" t="s">
        <v>20</v>
      </c>
      <c r="G20" s="68" t="s">
        <v>20</v>
      </c>
      <c r="H20" s="68">
        <v>1</v>
      </c>
      <c r="I20" s="68">
        <v>3</v>
      </c>
      <c r="J20" s="68">
        <v>3</v>
      </c>
      <c r="K20" s="68">
        <v>7</v>
      </c>
      <c r="L20" s="68">
        <v>6</v>
      </c>
      <c r="M20" s="68" t="s">
        <v>20</v>
      </c>
      <c r="N20" s="68" t="s">
        <v>20</v>
      </c>
      <c r="O20" s="68"/>
      <c r="P20" s="68">
        <v>1</v>
      </c>
      <c r="Q20" s="68"/>
      <c r="R20" s="68"/>
      <c r="S20" s="68"/>
      <c r="T20" s="68" t="s">
        <v>20</v>
      </c>
      <c r="U20" s="68" t="s">
        <v>20</v>
      </c>
      <c r="V20" s="68">
        <v>1.5</v>
      </c>
      <c r="W20" s="68">
        <v>1</v>
      </c>
      <c r="X20" s="68">
        <v>3</v>
      </c>
      <c r="Y20" s="68">
        <v>1.5</v>
      </c>
      <c r="Z20" s="68">
        <v>0.5</v>
      </c>
      <c r="AA20" s="68" t="s">
        <v>20</v>
      </c>
      <c r="AB20" s="68" t="s">
        <v>20</v>
      </c>
      <c r="AC20" s="68">
        <v>5.5</v>
      </c>
      <c r="AD20" s="68"/>
      <c r="AE20" s="68">
        <v>4.5</v>
      </c>
      <c r="AF20" s="68">
        <v>3.5</v>
      </c>
      <c r="AG20" s="68">
        <v>2</v>
      </c>
      <c r="AH20" s="68" t="s">
        <v>20</v>
      </c>
      <c r="AI20" s="69">
        <f t="shared" si="1"/>
        <v>44.5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70"/>
      <c r="E21" s="70"/>
      <c r="F21" s="68" t="s">
        <v>20</v>
      </c>
      <c r="G21" s="68" t="s">
        <v>20</v>
      </c>
      <c r="H21" s="70"/>
      <c r="I21" s="70"/>
      <c r="J21" s="70"/>
      <c r="K21" s="70"/>
      <c r="L21" s="70"/>
      <c r="M21" s="68" t="s">
        <v>20</v>
      </c>
      <c r="N21" s="68" t="s">
        <v>20</v>
      </c>
      <c r="O21" s="70"/>
      <c r="P21" s="70"/>
      <c r="Q21" s="70"/>
      <c r="R21" s="70"/>
      <c r="S21" s="70"/>
      <c r="T21" s="68" t="s">
        <v>20</v>
      </c>
      <c r="U21" s="68" t="s">
        <v>20</v>
      </c>
      <c r="V21" s="70"/>
      <c r="W21" s="70"/>
      <c r="X21" s="70"/>
      <c r="Y21" s="70"/>
      <c r="Z21" s="70"/>
      <c r="AA21" s="68" t="s">
        <v>20</v>
      </c>
      <c r="AB21" s="68" t="s">
        <v>20</v>
      </c>
      <c r="AC21" s="70"/>
      <c r="AD21" s="70"/>
      <c r="AE21" s="70"/>
      <c r="AF21" s="70"/>
      <c r="AG21" s="70"/>
      <c r="AH21" s="68" t="s">
        <v>20</v>
      </c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20</v>
      </c>
      <c r="G22" s="68" t="s">
        <v>20</v>
      </c>
      <c r="H22" s="68"/>
      <c r="I22" s="68"/>
      <c r="J22" s="68"/>
      <c r="K22" s="68"/>
      <c r="L22" s="68"/>
      <c r="M22" s="68" t="s">
        <v>20</v>
      </c>
      <c r="N22" s="68" t="s">
        <v>20</v>
      </c>
      <c r="O22" s="68"/>
      <c r="P22" s="68"/>
      <c r="Q22" s="68"/>
      <c r="R22" s="68"/>
      <c r="S22" s="68"/>
      <c r="T22" s="68" t="s">
        <v>20</v>
      </c>
      <c r="U22" s="68" t="s">
        <v>20</v>
      </c>
      <c r="V22" s="68"/>
      <c r="W22" s="68"/>
      <c r="X22" s="68"/>
      <c r="Y22" s="68"/>
      <c r="Z22" s="68"/>
      <c r="AA22" s="68" t="s">
        <v>20</v>
      </c>
      <c r="AB22" s="68" t="s">
        <v>20</v>
      </c>
      <c r="AC22" s="68"/>
      <c r="AD22" s="68"/>
      <c r="AE22" s="68"/>
      <c r="AF22" s="68"/>
      <c r="AG22" s="68"/>
      <c r="AH22" s="68" t="s">
        <v>20</v>
      </c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G23" si="2">SUM(D8:D22)</f>
        <v>8</v>
      </c>
      <c r="E23" s="71">
        <f t="shared" si="2"/>
        <v>8</v>
      </c>
      <c r="F23" s="71">
        <f t="shared" si="2"/>
        <v>0</v>
      </c>
      <c r="G23" s="71">
        <f t="shared" si="2"/>
        <v>0</v>
      </c>
      <c r="H23" s="71">
        <f>SUM(H8:H22)</f>
        <v>6.5</v>
      </c>
      <c r="I23" s="71">
        <f>SUM(I8:I22)</f>
        <v>4.5</v>
      </c>
      <c r="J23" s="71">
        <f t="shared" ref="J23:U23" si="3">SUM(J8:J22)</f>
        <v>6.5</v>
      </c>
      <c r="K23" s="71">
        <f t="shared" si="3"/>
        <v>9.5</v>
      </c>
      <c r="L23" s="71">
        <f t="shared" si="3"/>
        <v>8</v>
      </c>
      <c r="M23" s="71">
        <f t="shared" si="3"/>
        <v>0</v>
      </c>
      <c r="N23" s="71">
        <f t="shared" si="3"/>
        <v>0</v>
      </c>
      <c r="O23" s="71">
        <f t="shared" si="3"/>
        <v>0</v>
      </c>
      <c r="P23" s="71">
        <f t="shared" si="3"/>
        <v>8.5</v>
      </c>
      <c r="Q23" s="71">
        <f t="shared" si="3"/>
        <v>7.5</v>
      </c>
      <c r="R23" s="71">
        <f t="shared" si="3"/>
        <v>8</v>
      </c>
      <c r="S23" s="71">
        <f t="shared" si="3"/>
        <v>7</v>
      </c>
      <c r="T23" s="71">
        <f t="shared" si="3"/>
        <v>0</v>
      </c>
      <c r="U23" s="71">
        <f t="shared" si="3"/>
        <v>0</v>
      </c>
      <c r="V23" s="71">
        <f>SUM(V8:V22)</f>
        <v>8</v>
      </c>
      <c r="W23" s="71">
        <f>SUM(W8:W22)</f>
        <v>8.5</v>
      </c>
      <c r="X23" s="71">
        <f t="shared" ref="X23:AB23" si="4">SUM(X8:X22)</f>
        <v>7.5</v>
      </c>
      <c r="Y23" s="71">
        <f t="shared" si="4"/>
        <v>8</v>
      </c>
      <c r="Z23" s="71">
        <f t="shared" si="4"/>
        <v>4.5</v>
      </c>
      <c r="AA23" s="71">
        <f t="shared" si="4"/>
        <v>0</v>
      </c>
      <c r="AB23" s="71">
        <f t="shared" si="4"/>
        <v>0</v>
      </c>
      <c r="AC23" s="71">
        <f>SUM(AC8:AC22)</f>
        <v>7</v>
      </c>
      <c r="AD23" s="71">
        <f>SUM(AD8:AD22)</f>
        <v>5.5</v>
      </c>
      <c r="AE23" s="71">
        <f t="shared" ref="AE23:AH23" si="5">SUM(AE8:AE22)</f>
        <v>5.5</v>
      </c>
      <c r="AF23" s="71">
        <f t="shared" si="5"/>
        <v>6.5</v>
      </c>
      <c r="AG23" s="71">
        <f t="shared" si="5"/>
        <v>5.5</v>
      </c>
      <c r="AH23" s="71">
        <f t="shared" si="5"/>
        <v>0</v>
      </c>
      <c r="AI23" s="69">
        <f t="shared" ref="AI23" si="6">SUM(AI8:AI22)</f>
        <v>148.5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>
        <f>7.5</f>
        <v>7.5</v>
      </c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7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>
        <v>0.5</v>
      </c>
      <c r="X25" s="73"/>
      <c r="Y25" s="73"/>
      <c r="Z25" s="73">
        <v>2.5</v>
      </c>
      <c r="AA25" s="73"/>
      <c r="AB25" s="73"/>
      <c r="AC25" s="73">
        <v>1</v>
      </c>
      <c r="AD25" s="73"/>
      <c r="AE25" s="73"/>
      <c r="AF25" s="73"/>
      <c r="AG25" s="73"/>
      <c r="AH25" s="73"/>
      <c r="AI25" s="69">
        <f t="shared" si="7"/>
        <v>4</v>
      </c>
      <c r="AJ25" s="60" t="s">
        <v>63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7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7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>
        <v>1</v>
      </c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7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7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7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" si="8">SUM(D23:D32)</f>
        <v>8</v>
      </c>
      <c r="E33" s="71">
        <f>SUM(E23:E32)</f>
        <v>8</v>
      </c>
      <c r="F33" s="71">
        <f>SUM(F23:F32)</f>
        <v>0</v>
      </c>
      <c r="G33" s="71">
        <f>SUM(G23:G32)</f>
        <v>0</v>
      </c>
      <c r="H33" s="71">
        <f t="shared" ref="H33:K33" si="9">SUM(H23:H32)</f>
        <v>6.5</v>
      </c>
      <c r="I33" s="71">
        <f t="shared" si="9"/>
        <v>4.5</v>
      </c>
      <c r="J33" s="71">
        <f t="shared" si="9"/>
        <v>6.5</v>
      </c>
      <c r="K33" s="71">
        <f t="shared" si="9"/>
        <v>9.5</v>
      </c>
      <c r="L33" s="71">
        <f>SUM(L23:L32)</f>
        <v>8</v>
      </c>
      <c r="M33" s="71">
        <f>SUM(M23:M32)</f>
        <v>0</v>
      </c>
      <c r="N33" s="71">
        <f>SUM(N23:N32)</f>
        <v>0</v>
      </c>
      <c r="O33" s="71">
        <f t="shared" ref="O33:R33" si="10">SUM(O23:O32)</f>
        <v>7.5</v>
      </c>
      <c r="P33" s="71">
        <f t="shared" si="10"/>
        <v>8.5</v>
      </c>
      <c r="Q33" s="71">
        <f t="shared" si="10"/>
        <v>7.5</v>
      </c>
      <c r="R33" s="71">
        <f t="shared" si="10"/>
        <v>8</v>
      </c>
      <c r="S33" s="71">
        <f>SUM(S23:S32)</f>
        <v>7</v>
      </c>
      <c r="T33" s="71">
        <f>SUM(T23:T32)</f>
        <v>0</v>
      </c>
      <c r="U33" s="71">
        <f>SUM(U23:U32)</f>
        <v>0</v>
      </c>
      <c r="V33" s="71">
        <f t="shared" ref="V33:Y33" si="11">SUM(V23:V32)</f>
        <v>8</v>
      </c>
      <c r="W33" s="71">
        <f t="shared" si="11"/>
        <v>9</v>
      </c>
      <c r="X33" s="71">
        <f t="shared" si="11"/>
        <v>7.5</v>
      </c>
      <c r="Y33" s="71">
        <f t="shared" si="11"/>
        <v>8</v>
      </c>
      <c r="Z33" s="71">
        <f>SUM(Z23:Z32)</f>
        <v>7</v>
      </c>
      <c r="AA33" s="71">
        <f>SUM(AA23:AA32)</f>
        <v>0</v>
      </c>
      <c r="AB33" s="71">
        <f>SUM(AB23:AB32)</f>
        <v>0</v>
      </c>
      <c r="AC33" s="71">
        <f t="shared" ref="AC33:AF33" si="12">SUM(AC23:AC32)</f>
        <v>8</v>
      </c>
      <c r="AD33" s="71">
        <f t="shared" si="12"/>
        <v>5.5</v>
      </c>
      <c r="AE33" s="71">
        <f t="shared" si="12"/>
        <v>6.5</v>
      </c>
      <c r="AF33" s="71">
        <f t="shared" si="12"/>
        <v>6.5</v>
      </c>
      <c r="AG33" s="71">
        <f>SUM(AG23:AG32)</f>
        <v>5.5</v>
      </c>
      <c r="AH33" s="71">
        <f>SUM(AH23:AH32)</f>
        <v>0</v>
      </c>
      <c r="AI33" s="72">
        <f>SUM(AI23:AI32)</f>
        <v>160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22</f>
        <v>22</v>
      </c>
      <c r="AH35" s="74"/>
      <c r="AI35" s="76">
        <f>7.5*AG35</f>
        <v>165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-8.5</f>
        <v>-8.5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-13.5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2018-12-06T20:03:24Z</cp:lastPrinted>
  <dcterms:created xsi:type="dcterms:W3CDTF">1998-07-03T22:57:08Z</dcterms:created>
  <dcterms:modified xsi:type="dcterms:W3CDTF">2018-12-06T20:16:14Z</dcterms:modified>
</cp:coreProperties>
</file>