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8F62F66F-58DA-45A2-AEDB-7911A1D59054}" xr6:coauthVersionLast="40" xr6:coauthVersionMax="40" xr10:uidLastSave="{00000000-0000-0000-0000-000000000000}"/>
  <bookViews>
    <workbookView xWindow="0" yWindow="10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81029"/>
</workbook>
</file>

<file path=xl/calcChain.xml><?xml version="1.0" encoding="utf-8"?>
<calcChain xmlns="http://schemas.openxmlformats.org/spreadsheetml/2006/main">
  <c r="AI47" i="1" l="1"/>
  <c r="AC30" i="1"/>
  <c r="AB30" i="1"/>
  <c r="AD39" i="1"/>
  <c r="AA39" i="1"/>
  <c r="AF41" i="1"/>
  <c r="AH29" i="1"/>
  <c r="AH41" i="1" s="1"/>
  <c r="AG29" i="1"/>
  <c r="AG41" i="1" s="1"/>
  <c r="AF29" i="1"/>
  <c r="AC41" i="1"/>
  <c r="M41" i="1"/>
  <c r="AE29" i="1"/>
  <c r="AD29" i="1"/>
  <c r="AD41" i="1" s="1"/>
  <c r="AC29" i="1"/>
  <c r="AB29" i="1"/>
  <c r="AA29" i="1"/>
  <c r="AA41" i="1" s="1"/>
  <c r="Z29" i="1"/>
  <c r="Z41" i="1" s="1"/>
  <c r="Y29" i="1"/>
  <c r="Y41" i="1" s="1"/>
  <c r="X29" i="1"/>
  <c r="X41" i="1" s="1"/>
  <c r="W29" i="1"/>
  <c r="W41" i="1" s="1"/>
  <c r="V29" i="1"/>
  <c r="V41" i="1" s="1"/>
  <c r="U29" i="1"/>
  <c r="U41" i="1" s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L29" i="1"/>
  <c r="L41" i="1" s="1"/>
  <c r="K29" i="1"/>
  <c r="K41" i="1" s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AB41" i="1" l="1"/>
  <c r="AE41" i="1"/>
  <c r="AI39" i="1"/>
  <c r="AI15" i="1" l="1"/>
  <c r="AI21" i="1" l="1"/>
  <c r="AI20" i="1"/>
  <c r="AI19" i="1"/>
  <c r="AI18" i="1"/>
  <c r="AI17" i="1"/>
  <c r="AI16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<sst xmlns="http://schemas.openxmlformats.org/spreadsheetml/2006/main" count="328" uniqueCount="88">
  <si>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</si>
  <si>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</si>
  <si>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</si>
  <si>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</si>
  <si>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</si>
  <si>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</si>
  <si>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</si>
  <si>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</si>
  <si>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</si>
  <si>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</si>
  <si>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</si>
  <si>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</si>
  <si>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</si>
  <si>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</si>
  <si>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</si>
  <si>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</si>
  <si>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</si>
  <si>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</si>
  <si>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</si>
  <si>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</si>
  <si>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</si>
  <si>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</si>
  <si>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</si>
  <si>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</si>
  <si>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</si>
  <si>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</si>
  <si>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</si>
  <si>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</si>
  <si>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</si>
  <si>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</si>
  <si>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</si>
  <si>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</si>
  <si>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</si>
  <si>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</si>
  <si>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</si>
  <si>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</si>
  <si>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</si>
  <si>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</si>
  <si>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</si>
  <si>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</si>
  <si>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</si>
  <si>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</si>
  <si>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</si>
  <si>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</si>
  <si>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</si>
  <si>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</si>
  <si>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</si>
  <si>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</si>
  <si>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</si>
  <si>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</si>
  <si>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</si>
  <si>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</si>
  <si>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</si>
  <si>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1514</t>
  </si>
  <si>
    <t>Emery Place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</si>
  <si>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</si>
  <si>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</si>
  <si>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</si>
  <si>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</si>
  <si>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</si>
  <si>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</si>
  <si>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</si>
  <si>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</si>
  <si>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</si>
  <si>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</si>
  <si>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</si>
  <si>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</si>
  <si>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1705</t>
  </si>
  <si>
    <t>Mosaic Forsyth</t>
  </si>
  <si>
    <t>Lumion/VR</t>
  </si>
  <si>
    <t>Sketchup/Vray/Lumion Tutorials</t>
  </si>
  <si>
    <t>Renovations Cad / Product Sourcing</t>
  </si>
  <si>
    <t>1806</t>
  </si>
  <si>
    <t>Aragon King Ed</t>
  </si>
  <si>
    <t>Sketchup/Lumion</t>
  </si>
  <si>
    <t>1602</t>
  </si>
  <si>
    <t>Hudson</t>
  </si>
  <si>
    <t>1709 - CA Awards</t>
  </si>
  <si>
    <t>1704</t>
  </si>
  <si>
    <t>Innovatin District</t>
  </si>
  <si>
    <t>1803</t>
  </si>
  <si>
    <t>Qualex Grange Bby</t>
  </si>
  <si>
    <t>Bookletk / Powerpoint</t>
  </si>
  <si>
    <t>December 2018</t>
  </si>
  <si>
    <t>Xmas break</t>
  </si>
  <si>
    <t>PAID PROFESSIONAL PRACTICE</t>
  </si>
  <si>
    <t>Bowling Practice</t>
  </si>
  <si>
    <t>Enscape and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</si>
</sst>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16" zoomScaleNormal="90" zoomScaleSheetLayoutView="100" workbookViewId="0">
      <selection activeCell="AK48" sqref="AK48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83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1" t="s">
        <v>18</v>
      </c>
      <c r="F7" s="32" t="s">
        <v>19</v>
      </c>
      <c r="G7" s="31" t="s">
        <v>15</v>
      </c>
      <c r="H7" s="31" t="s">
        <v>16</v>
      </c>
      <c r="I7" s="31" t="s">
        <v>15</v>
      </c>
      <c r="J7" s="31" t="s">
        <v>17</v>
      </c>
      <c r="K7" s="31" t="s">
        <v>18</v>
      </c>
      <c r="L7" s="31" t="s">
        <v>18</v>
      </c>
      <c r="M7" s="32" t="s">
        <v>19</v>
      </c>
      <c r="N7" s="31" t="s">
        <v>15</v>
      </c>
      <c r="O7" s="31" t="s">
        <v>16</v>
      </c>
      <c r="P7" s="31" t="s">
        <v>15</v>
      </c>
      <c r="Q7" s="31" t="s">
        <v>17</v>
      </c>
      <c r="R7" s="31" t="s">
        <v>18</v>
      </c>
      <c r="S7" s="31" t="s">
        <v>18</v>
      </c>
      <c r="T7" s="32" t="s">
        <v>19</v>
      </c>
      <c r="U7" s="31" t="s">
        <v>15</v>
      </c>
      <c r="V7" s="31" t="s">
        <v>16</v>
      </c>
      <c r="W7" s="31" t="s">
        <v>15</v>
      </c>
      <c r="X7" s="31" t="s">
        <v>17</v>
      </c>
      <c r="Y7" s="31" t="s">
        <v>18</v>
      </c>
      <c r="Z7" s="31" t="s">
        <v>18</v>
      </c>
      <c r="AA7" s="32" t="s">
        <v>19</v>
      </c>
      <c r="AB7" s="31" t="s">
        <v>15</v>
      </c>
      <c r="AC7" s="31" t="s">
        <v>16</v>
      </c>
      <c r="AD7" s="31" t="s">
        <v>15</v>
      </c>
      <c r="AE7" s="31" t="s">
        <v>17</v>
      </c>
      <c r="AF7" s="31" t="s">
        <v>18</v>
      </c>
      <c r="AG7" s="31" t="s">
        <v>18</v>
      </c>
      <c r="AH7" s="32" t="s">
        <v>19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 t="s">
        <v>20</v>
      </c>
      <c r="F8" s="39"/>
      <c r="G8" s="39"/>
      <c r="H8" s="39"/>
      <c r="I8" s="39"/>
      <c r="J8" s="39"/>
      <c r="K8" s="39" t="s">
        <v>20</v>
      </c>
      <c r="L8" s="39" t="s">
        <v>20</v>
      </c>
      <c r="M8" s="39"/>
      <c r="N8" s="39"/>
      <c r="O8" s="39"/>
      <c r="P8" s="39"/>
      <c r="Q8" s="39"/>
      <c r="R8" s="39" t="s">
        <v>20</v>
      </c>
      <c r="S8" s="39" t="s">
        <v>20</v>
      </c>
      <c r="T8" s="39"/>
      <c r="U8" s="39"/>
      <c r="V8" s="39"/>
      <c r="W8" s="39"/>
      <c r="X8" s="39"/>
      <c r="Y8" s="39" t="s">
        <v>20</v>
      </c>
      <c r="Z8" s="39" t="s">
        <v>20</v>
      </c>
      <c r="AA8" s="39"/>
      <c r="AB8" s="39"/>
      <c r="AC8" s="39"/>
      <c r="AD8" s="39"/>
      <c r="AE8" s="39"/>
      <c r="AF8" s="39" t="s">
        <v>20</v>
      </c>
      <c r="AG8" s="39" t="s">
        <v>20</v>
      </c>
      <c r="AH8" s="39"/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78</v>
      </c>
      <c r="B9" s="29" t="s">
        <v>79</v>
      </c>
      <c r="C9" s="30"/>
      <c r="D9" s="39" t="s">
        <v>20</v>
      </c>
      <c r="E9" s="39" t="s">
        <v>20</v>
      </c>
      <c r="F9" s="45"/>
      <c r="G9" s="45"/>
      <c r="H9" s="45"/>
      <c r="I9" s="45"/>
      <c r="J9" s="45"/>
      <c r="K9" s="39" t="s">
        <v>20</v>
      </c>
      <c r="L9" s="39" t="s">
        <v>20</v>
      </c>
      <c r="M9" s="45"/>
      <c r="N9" s="45"/>
      <c r="O9" s="45"/>
      <c r="P9" s="45"/>
      <c r="Q9" s="45"/>
      <c r="R9" s="39" t="s">
        <v>20</v>
      </c>
      <c r="S9" s="39" t="s">
        <v>20</v>
      </c>
      <c r="T9" s="45"/>
      <c r="U9" s="45"/>
      <c r="V9" s="45"/>
      <c r="W9" s="45"/>
      <c r="X9" s="45"/>
      <c r="Y9" s="39" t="s">
        <v>20</v>
      </c>
      <c r="Z9" s="39" t="s">
        <v>20</v>
      </c>
      <c r="AA9" s="45"/>
      <c r="AB9" s="45"/>
      <c r="AC9" s="45"/>
      <c r="AD9" s="45"/>
      <c r="AE9" s="45"/>
      <c r="AF9" s="39" t="s">
        <v>20</v>
      </c>
      <c r="AG9" s="39" t="s">
        <v>20</v>
      </c>
      <c r="AH9" s="45"/>
      <c r="AI9" s="40">
        <f t="shared" ref="AI9:AI11" si="1">SUM(D9:AH9)</f>
        <v>0</v>
      </c>
      <c r="AJ9" s="34" t="s">
        <v>71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 t="s">
        <v>20</v>
      </c>
      <c r="F10" s="39"/>
      <c r="G10" s="39"/>
      <c r="H10" s="39"/>
      <c r="I10" s="39"/>
      <c r="J10" s="39"/>
      <c r="K10" s="39" t="s">
        <v>20</v>
      </c>
      <c r="L10" s="39" t="s">
        <v>20</v>
      </c>
      <c r="M10" s="39"/>
      <c r="N10" s="39"/>
      <c r="O10" s="39"/>
      <c r="P10" s="39"/>
      <c r="Q10" s="39"/>
      <c r="R10" s="39" t="s">
        <v>20</v>
      </c>
      <c r="S10" s="39" t="s">
        <v>20</v>
      </c>
      <c r="T10" s="39"/>
      <c r="U10" s="39"/>
      <c r="V10" s="39"/>
      <c r="W10" s="39"/>
      <c r="X10" s="39"/>
      <c r="Y10" s="39" t="s">
        <v>20</v>
      </c>
      <c r="Z10" s="39" t="s">
        <v>20</v>
      </c>
      <c r="AA10" s="39"/>
      <c r="AB10" s="39"/>
      <c r="AC10" s="39"/>
      <c r="AD10" s="39"/>
      <c r="AE10" s="39"/>
      <c r="AF10" s="39" t="s">
        <v>20</v>
      </c>
      <c r="AG10" s="39" t="s">
        <v>20</v>
      </c>
      <c r="AH10" s="39"/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80</v>
      </c>
      <c r="B11" s="29" t="s">
        <v>81</v>
      </c>
      <c r="C11" s="30"/>
      <c r="D11" s="39" t="s">
        <v>20</v>
      </c>
      <c r="E11" s="39" t="s">
        <v>20</v>
      </c>
      <c r="F11" s="45"/>
      <c r="G11" s="45"/>
      <c r="H11" s="45"/>
      <c r="I11" s="45"/>
      <c r="J11" s="45"/>
      <c r="K11" s="39" t="s">
        <v>20</v>
      </c>
      <c r="L11" s="39" t="s">
        <v>20</v>
      </c>
      <c r="M11" s="45"/>
      <c r="N11" s="45"/>
      <c r="O11" s="45"/>
      <c r="P11" s="45"/>
      <c r="Q11" s="45"/>
      <c r="R11" s="39" t="s">
        <v>20</v>
      </c>
      <c r="S11" s="39" t="s">
        <v>20</v>
      </c>
      <c r="T11" s="45"/>
      <c r="U11" s="45"/>
      <c r="V11" s="45"/>
      <c r="W11" s="45"/>
      <c r="X11" s="45"/>
      <c r="Y11" s="39" t="s">
        <v>20</v>
      </c>
      <c r="Z11" s="39" t="s">
        <v>20</v>
      </c>
      <c r="AA11" s="45"/>
      <c r="AB11" s="45"/>
      <c r="AC11" s="45"/>
      <c r="AD11" s="45"/>
      <c r="AE11" s="45"/>
      <c r="AF11" s="39" t="s">
        <v>20</v>
      </c>
      <c r="AG11" s="39" t="s">
        <v>20</v>
      </c>
      <c r="AH11" s="45"/>
      <c r="AI11" s="40">
        <f t="shared" si="1"/>
        <v>0</v>
      </c>
      <c r="AJ11" s="34" t="s">
        <v>55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 t="s">
        <v>20</v>
      </c>
      <c r="E12" s="39" t="s">
        <v>20</v>
      </c>
      <c r="F12" s="39"/>
      <c r="G12" s="39"/>
      <c r="H12" s="39"/>
      <c r="I12" s="39"/>
      <c r="J12" s="39"/>
      <c r="K12" s="39" t="s">
        <v>20</v>
      </c>
      <c r="L12" s="39" t="s">
        <v>20</v>
      </c>
      <c r="M12" s="39"/>
      <c r="N12" s="39"/>
      <c r="O12" s="39"/>
      <c r="P12" s="39"/>
      <c r="Q12" s="39"/>
      <c r="R12" s="39" t="s">
        <v>20</v>
      </c>
      <c r="S12" s="39" t="s">
        <v>20</v>
      </c>
      <c r="T12" s="39"/>
      <c r="U12" s="39"/>
      <c r="V12" s="39"/>
      <c r="W12" s="39"/>
      <c r="X12" s="39"/>
      <c r="Y12" s="39" t="s">
        <v>20</v>
      </c>
      <c r="Z12" s="39" t="s">
        <v>20</v>
      </c>
      <c r="AA12" s="39"/>
      <c r="AB12" s="39"/>
      <c r="AC12" s="39"/>
      <c r="AD12" s="39"/>
      <c r="AE12" s="39"/>
      <c r="AF12" s="39" t="s">
        <v>20</v>
      </c>
      <c r="AG12" s="39" t="s">
        <v>20</v>
      </c>
      <c r="AH12" s="39"/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53</v>
      </c>
      <c r="B13" s="29" t="s">
        <v>54</v>
      </c>
      <c r="C13" s="30"/>
      <c r="D13" s="39" t="s">
        <v>20</v>
      </c>
      <c r="E13" s="39" t="s">
        <v>20</v>
      </c>
      <c r="F13" s="45"/>
      <c r="G13" s="45"/>
      <c r="H13" s="45"/>
      <c r="I13" s="45"/>
      <c r="J13" s="45"/>
      <c r="K13" s="39" t="s">
        <v>20</v>
      </c>
      <c r="L13" s="39" t="s">
        <v>20</v>
      </c>
      <c r="M13" s="45"/>
      <c r="N13" s="45"/>
      <c r="O13" s="45">
        <v>1</v>
      </c>
      <c r="P13" s="45"/>
      <c r="Q13" s="45"/>
      <c r="R13" s="39" t="s">
        <v>20</v>
      </c>
      <c r="S13" s="39" t="s">
        <v>20</v>
      </c>
      <c r="T13" s="45"/>
      <c r="U13" s="45"/>
      <c r="V13" s="45"/>
      <c r="W13" s="45"/>
      <c r="X13" s="45"/>
      <c r="Y13" s="39" t="s">
        <v>20</v>
      </c>
      <c r="Z13" s="39" t="s">
        <v>20</v>
      </c>
      <c r="AA13" s="45"/>
      <c r="AB13" s="45"/>
      <c r="AC13" s="45"/>
      <c r="AD13" s="45"/>
      <c r="AE13" s="45"/>
      <c r="AF13" s="39" t="s">
        <v>20</v>
      </c>
      <c r="AG13" s="39" t="s">
        <v>20</v>
      </c>
      <c r="AH13" s="45"/>
      <c r="AI13" s="40">
        <f>SUM(D13:AH13)</f>
        <v>1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 t="s">
        <v>20</v>
      </c>
      <c r="F14" s="39"/>
      <c r="G14" s="39"/>
      <c r="H14" s="39"/>
      <c r="I14" s="39"/>
      <c r="J14" s="39"/>
      <c r="K14" s="39" t="s">
        <v>20</v>
      </c>
      <c r="L14" s="39" t="s">
        <v>20</v>
      </c>
      <c r="M14" s="39"/>
      <c r="N14" s="39"/>
      <c r="O14" s="39"/>
      <c r="P14" s="39"/>
      <c r="Q14" s="39"/>
      <c r="R14" s="39" t="s">
        <v>20</v>
      </c>
      <c r="S14" s="39" t="s">
        <v>20</v>
      </c>
      <c r="T14" s="39"/>
      <c r="U14" s="39"/>
      <c r="V14" s="39"/>
      <c r="W14" s="39"/>
      <c r="X14" s="39"/>
      <c r="Y14" s="39" t="s">
        <v>20</v>
      </c>
      <c r="Z14" s="39" t="s">
        <v>20</v>
      </c>
      <c r="AA14" s="39"/>
      <c r="AB14" s="39"/>
      <c r="AC14" s="39"/>
      <c r="AD14" s="39"/>
      <c r="AE14" s="39"/>
      <c r="AF14" s="39" t="s">
        <v>20</v>
      </c>
      <c r="AG14" s="39" t="s">
        <v>20</v>
      </c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72</v>
      </c>
      <c r="B15" s="29" t="s">
        <v>73</v>
      </c>
      <c r="C15" s="30"/>
      <c r="D15" s="39" t="s">
        <v>20</v>
      </c>
      <c r="E15" s="39" t="s">
        <v>20</v>
      </c>
      <c r="F15" s="45"/>
      <c r="G15" s="45">
        <v>7.5</v>
      </c>
      <c r="H15" s="45">
        <v>8</v>
      </c>
      <c r="I15" s="45">
        <v>7.5</v>
      </c>
      <c r="J15" s="45">
        <v>4.5</v>
      </c>
      <c r="K15" s="39" t="s">
        <v>20</v>
      </c>
      <c r="L15" s="39" t="s">
        <v>20</v>
      </c>
      <c r="M15" s="45">
        <v>7.5</v>
      </c>
      <c r="N15" s="45">
        <v>7.5</v>
      </c>
      <c r="O15" s="45">
        <v>3.5</v>
      </c>
      <c r="P15" s="45"/>
      <c r="Q15" s="45">
        <v>7.5</v>
      </c>
      <c r="R15" s="39" t="s">
        <v>20</v>
      </c>
      <c r="S15" s="39" t="s">
        <v>20</v>
      </c>
      <c r="T15" s="45">
        <v>5.5</v>
      </c>
      <c r="U15" s="45">
        <v>7.5</v>
      </c>
      <c r="V15" s="45">
        <v>7</v>
      </c>
      <c r="W15" s="45">
        <v>6</v>
      </c>
      <c r="X15" s="45"/>
      <c r="Y15" s="39" t="s">
        <v>20</v>
      </c>
      <c r="Z15" s="39" t="s">
        <v>20</v>
      </c>
      <c r="AA15" s="45"/>
      <c r="AB15" s="45"/>
      <c r="AC15" s="45"/>
      <c r="AD15" s="45"/>
      <c r="AE15" s="45"/>
      <c r="AF15" s="39" t="s">
        <v>20</v>
      </c>
      <c r="AG15" s="39" t="s">
        <v>20</v>
      </c>
      <c r="AH15" s="45"/>
      <c r="AI15" s="40">
        <f>SUM(D15:AH15)</f>
        <v>79.5</v>
      </c>
      <c r="AJ15" s="34" t="s">
        <v>74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 t="s">
        <v>20</v>
      </c>
      <c r="E16" s="39" t="s">
        <v>20</v>
      </c>
      <c r="F16" s="39"/>
      <c r="G16" s="39"/>
      <c r="H16" s="39"/>
      <c r="I16" s="39"/>
      <c r="J16" s="39"/>
      <c r="K16" s="39" t="s">
        <v>20</v>
      </c>
      <c r="L16" s="39" t="s">
        <v>20</v>
      </c>
      <c r="M16" s="39"/>
      <c r="N16" s="39"/>
      <c r="O16" s="39"/>
      <c r="P16" s="39"/>
      <c r="Q16" s="39"/>
      <c r="R16" s="39" t="s">
        <v>20</v>
      </c>
      <c r="S16" s="39" t="s">
        <v>20</v>
      </c>
      <c r="T16" s="39"/>
      <c r="U16" s="39"/>
      <c r="V16" s="39"/>
      <c r="W16" s="39"/>
      <c r="X16" s="39"/>
      <c r="Y16" s="39" t="s">
        <v>20</v>
      </c>
      <c r="Z16" s="39" t="s">
        <v>20</v>
      </c>
      <c r="AA16" s="39"/>
      <c r="AB16" s="39"/>
      <c r="AC16" s="39"/>
      <c r="AD16" s="39"/>
      <c r="AE16" s="39"/>
      <c r="AF16" s="39" t="s">
        <v>20</v>
      </c>
      <c r="AG16" s="39" t="s">
        <v>20</v>
      </c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59</v>
      </c>
      <c r="B17" s="29" t="s">
        <v>60</v>
      </c>
      <c r="C17" s="30"/>
      <c r="D17" s="39" t="s">
        <v>20</v>
      </c>
      <c r="E17" s="39" t="s">
        <v>20</v>
      </c>
      <c r="F17" s="45"/>
      <c r="G17" s="45"/>
      <c r="H17" s="45"/>
      <c r="I17" s="45"/>
      <c r="J17" s="45"/>
      <c r="K17" s="39" t="s">
        <v>20</v>
      </c>
      <c r="L17" s="39" t="s">
        <v>20</v>
      </c>
      <c r="M17" s="45"/>
      <c r="N17" s="45"/>
      <c r="O17" s="45"/>
      <c r="P17" s="45"/>
      <c r="Q17" s="45"/>
      <c r="R17" s="39" t="s">
        <v>20</v>
      </c>
      <c r="S17" s="39" t="s">
        <v>20</v>
      </c>
      <c r="T17" s="45"/>
      <c r="U17" s="45"/>
      <c r="V17" s="45"/>
      <c r="W17" s="45"/>
      <c r="X17" s="45"/>
      <c r="Y17" s="39" t="s">
        <v>20</v>
      </c>
      <c r="Z17" s="39" t="s">
        <v>20</v>
      </c>
      <c r="AA17" s="45"/>
      <c r="AB17" s="45"/>
      <c r="AC17" s="45"/>
      <c r="AD17" s="45"/>
      <c r="AE17" s="45"/>
      <c r="AF17" s="39" t="s">
        <v>20</v>
      </c>
      <c r="AG17" s="39" t="s">
        <v>20</v>
      </c>
      <c r="AH17" s="45"/>
      <c r="AI17" s="40">
        <f t="shared" ref="AI17:AI20" si="2">SUM(D17:AH17)</f>
        <v>0</v>
      </c>
      <c r="AJ17" s="34" t="s">
        <v>63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 t="s">
        <v>20</v>
      </c>
      <c r="E18" s="39" t="s">
        <v>20</v>
      </c>
      <c r="F18" s="39"/>
      <c r="G18" s="39"/>
      <c r="H18" s="39"/>
      <c r="I18" s="39"/>
      <c r="J18" s="39"/>
      <c r="K18" s="39" t="s">
        <v>20</v>
      </c>
      <c r="L18" s="39" t="s">
        <v>20</v>
      </c>
      <c r="M18" s="39"/>
      <c r="N18" s="39"/>
      <c r="O18" s="39"/>
      <c r="P18" s="39"/>
      <c r="Q18" s="39"/>
      <c r="R18" s="39" t="s">
        <v>20</v>
      </c>
      <c r="S18" s="39" t="s">
        <v>20</v>
      </c>
      <c r="T18" s="39"/>
      <c r="U18" s="39"/>
      <c r="V18" s="39"/>
      <c r="W18" s="39"/>
      <c r="X18" s="39"/>
      <c r="Y18" s="39" t="s">
        <v>20</v>
      </c>
      <c r="Z18" s="39" t="s">
        <v>20</v>
      </c>
      <c r="AA18" s="39"/>
      <c r="AB18" s="39"/>
      <c r="AC18" s="39"/>
      <c r="AD18" s="39"/>
      <c r="AE18" s="39"/>
      <c r="AF18" s="39" t="s">
        <v>20</v>
      </c>
      <c r="AG18" s="39" t="s">
        <v>20</v>
      </c>
      <c r="AH18" s="39"/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56</v>
      </c>
      <c r="B19" s="29" t="s">
        <v>57</v>
      </c>
      <c r="C19" s="30"/>
      <c r="D19" s="39" t="s">
        <v>20</v>
      </c>
      <c r="E19" s="39" t="s">
        <v>20</v>
      </c>
      <c r="F19" s="45"/>
      <c r="G19" s="45"/>
      <c r="H19" s="45"/>
      <c r="I19" s="45"/>
      <c r="J19" s="45"/>
      <c r="K19" s="39" t="s">
        <v>20</v>
      </c>
      <c r="L19" s="39" t="s">
        <v>20</v>
      </c>
      <c r="M19" s="45"/>
      <c r="N19" s="45"/>
      <c r="O19" s="45">
        <v>1.5</v>
      </c>
      <c r="P19" s="45"/>
      <c r="Q19" s="45"/>
      <c r="R19" s="39" t="s">
        <v>20</v>
      </c>
      <c r="S19" s="39" t="s">
        <v>20</v>
      </c>
      <c r="T19" s="45">
        <v>2</v>
      </c>
      <c r="U19" s="45"/>
      <c r="V19" s="45"/>
      <c r="W19" s="45">
        <v>1</v>
      </c>
      <c r="X19" s="45">
        <v>7</v>
      </c>
      <c r="Y19" s="39" t="s">
        <v>20</v>
      </c>
      <c r="Z19" s="39" t="s">
        <v>20</v>
      </c>
      <c r="AA19" s="45"/>
      <c r="AB19" s="45"/>
      <c r="AC19" s="45"/>
      <c r="AD19" s="45"/>
      <c r="AE19" s="45"/>
      <c r="AF19" s="39" t="s">
        <v>20</v>
      </c>
      <c r="AG19" s="39" t="s">
        <v>20</v>
      </c>
      <c r="AH19" s="45"/>
      <c r="AI19" s="40">
        <f t="shared" si="2"/>
        <v>11.5</v>
      </c>
      <c r="AJ19" s="34" t="s">
        <v>82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 t="s">
        <v>20</v>
      </c>
      <c r="E20" s="39" t="s">
        <v>20</v>
      </c>
      <c r="F20" s="39"/>
      <c r="G20" s="39"/>
      <c r="H20" s="39"/>
      <c r="I20" s="39"/>
      <c r="J20" s="39"/>
      <c r="K20" s="39" t="s">
        <v>20</v>
      </c>
      <c r="L20" s="39" t="s">
        <v>20</v>
      </c>
      <c r="M20" s="39"/>
      <c r="N20" s="39"/>
      <c r="O20" s="39"/>
      <c r="P20" s="39"/>
      <c r="Q20" s="39"/>
      <c r="R20" s="39" t="s">
        <v>20</v>
      </c>
      <c r="S20" s="39" t="s">
        <v>20</v>
      </c>
      <c r="T20" s="39"/>
      <c r="U20" s="39"/>
      <c r="V20" s="39"/>
      <c r="W20" s="39"/>
      <c r="X20" s="39"/>
      <c r="Y20" s="39" t="s">
        <v>20</v>
      </c>
      <c r="Z20" s="39" t="s">
        <v>20</v>
      </c>
      <c r="AA20" s="39"/>
      <c r="AB20" s="39"/>
      <c r="AC20" s="39"/>
      <c r="AD20" s="39"/>
      <c r="AE20" s="39"/>
      <c r="AF20" s="39" t="s">
        <v>20</v>
      </c>
      <c r="AG20" s="39" t="s">
        <v>20</v>
      </c>
      <c r="AH20" s="39"/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61</v>
      </c>
      <c r="B21" s="29" t="s">
        <v>62</v>
      </c>
      <c r="C21" s="30"/>
      <c r="D21" s="39" t="s">
        <v>20</v>
      </c>
      <c r="E21" s="39" t="s">
        <v>20</v>
      </c>
      <c r="F21" s="45"/>
      <c r="G21" s="45"/>
      <c r="H21" s="45"/>
      <c r="I21" s="45"/>
      <c r="J21" s="45"/>
      <c r="K21" s="39" t="s">
        <v>20</v>
      </c>
      <c r="L21" s="39" t="s">
        <v>20</v>
      </c>
      <c r="M21" s="45"/>
      <c r="N21" s="45"/>
      <c r="O21" s="45"/>
      <c r="P21" s="45"/>
      <c r="Q21" s="45"/>
      <c r="R21" s="39" t="s">
        <v>20</v>
      </c>
      <c r="S21" s="39" t="s">
        <v>20</v>
      </c>
      <c r="T21" s="45"/>
      <c r="U21" s="45"/>
      <c r="V21" s="45"/>
      <c r="W21" s="45"/>
      <c r="X21" s="45"/>
      <c r="Y21" s="39" t="s">
        <v>20</v>
      </c>
      <c r="Z21" s="39" t="s">
        <v>20</v>
      </c>
      <c r="AA21" s="45"/>
      <c r="AB21" s="45"/>
      <c r="AC21" s="45"/>
      <c r="AD21" s="45"/>
      <c r="AE21" s="45"/>
      <c r="AF21" s="39" t="s">
        <v>20</v>
      </c>
      <c r="AG21" s="39" t="s">
        <v>20</v>
      </c>
      <c r="AH21" s="45"/>
      <c r="AI21" s="40">
        <f>SUM(D21:AH21)</f>
        <v>0</v>
      </c>
      <c r="AJ21" s="34" t="s">
        <v>74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 t="s">
        <v>20</v>
      </c>
      <c r="E22" s="39" t="s">
        <v>20</v>
      </c>
      <c r="F22" s="39"/>
      <c r="G22" s="39"/>
      <c r="H22" s="39"/>
      <c r="I22" s="39"/>
      <c r="J22" s="39"/>
      <c r="K22" s="39" t="s">
        <v>20</v>
      </c>
      <c r="L22" s="39" t="s">
        <v>20</v>
      </c>
      <c r="M22" s="39"/>
      <c r="N22" s="39"/>
      <c r="O22" s="39"/>
      <c r="P22" s="39"/>
      <c r="Q22" s="39"/>
      <c r="R22" s="39" t="s">
        <v>20</v>
      </c>
      <c r="S22" s="39" t="s">
        <v>20</v>
      </c>
      <c r="T22" s="39"/>
      <c r="U22" s="39"/>
      <c r="V22" s="39"/>
      <c r="W22" s="39"/>
      <c r="X22" s="39"/>
      <c r="Y22" s="39" t="s">
        <v>20</v>
      </c>
      <c r="Z22" s="39" t="s">
        <v>20</v>
      </c>
      <c r="AA22" s="39"/>
      <c r="AB22" s="39"/>
      <c r="AC22" s="39"/>
      <c r="AD22" s="39"/>
      <c r="AE22" s="39"/>
      <c r="AF22" s="39" t="s">
        <v>20</v>
      </c>
      <c r="AG22" s="39" t="s">
        <v>20</v>
      </c>
      <c r="AH22" s="39"/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64</v>
      </c>
      <c r="B23" s="29" t="s">
        <v>65</v>
      </c>
      <c r="C23" s="30"/>
      <c r="D23" s="39" t="s">
        <v>20</v>
      </c>
      <c r="E23" s="39" t="s">
        <v>20</v>
      </c>
      <c r="F23" s="45"/>
      <c r="G23" s="45"/>
      <c r="H23" s="45"/>
      <c r="I23" s="45"/>
      <c r="J23" s="45"/>
      <c r="K23" s="39" t="s">
        <v>20</v>
      </c>
      <c r="L23" s="39" t="s">
        <v>20</v>
      </c>
      <c r="M23" s="45"/>
      <c r="N23" s="45"/>
      <c r="O23" s="45"/>
      <c r="P23" s="45"/>
      <c r="Q23" s="45"/>
      <c r="R23" s="39" t="s">
        <v>20</v>
      </c>
      <c r="S23" s="39" t="s">
        <v>20</v>
      </c>
      <c r="T23" s="45"/>
      <c r="U23" s="45"/>
      <c r="V23" s="45"/>
      <c r="W23" s="45"/>
      <c r="X23" s="45"/>
      <c r="Y23" s="39" t="s">
        <v>20</v>
      </c>
      <c r="Z23" s="39" t="s">
        <v>20</v>
      </c>
      <c r="AA23" s="45"/>
      <c r="AB23" s="45"/>
      <c r="AC23" s="45"/>
      <c r="AD23" s="45"/>
      <c r="AE23" s="45"/>
      <c r="AF23" s="39" t="s">
        <v>20</v>
      </c>
      <c r="AG23" s="39" t="s">
        <v>20</v>
      </c>
      <c r="AH23" s="45"/>
      <c r="AI23" s="40">
        <f t="shared" si="0"/>
        <v>0</v>
      </c>
      <c r="AJ23" s="34" t="s">
        <v>66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 t="s">
        <v>20</v>
      </c>
      <c r="E24" s="39" t="s">
        <v>20</v>
      </c>
      <c r="F24" s="39"/>
      <c r="G24" s="39"/>
      <c r="H24" s="39"/>
      <c r="I24" s="39"/>
      <c r="J24" s="39"/>
      <c r="K24" s="39" t="s">
        <v>20</v>
      </c>
      <c r="L24" s="39" t="s">
        <v>20</v>
      </c>
      <c r="M24" s="39"/>
      <c r="N24" s="39"/>
      <c r="O24" s="39"/>
      <c r="P24" s="39"/>
      <c r="Q24" s="39"/>
      <c r="R24" s="39" t="s">
        <v>20</v>
      </c>
      <c r="S24" s="39" t="s">
        <v>20</v>
      </c>
      <c r="T24" s="39"/>
      <c r="U24" s="39"/>
      <c r="V24" s="39"/>
      <c r="W24" s="39"/>
      <c r="X24" s="39"/>
      <c r="Y24" s="39" t="s">
        <v>20</v>
      </c>
      <c r="Z24" s="39" t="s">
        <v>20</v>
      </c>
      <c r="AA24" s="39"/>
      <c r="AB24" s="39"/>
      <c r="AC24" s="39"/>
      <c r="AD24" s="39"/>
      <c r="AE24" s="39"/>
      <c r="AF24" s="39" t="s">
        <v>20</v>
      </c>
      <c r="AG24" s="39" t="s">
        <v>20</v>
      </c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67</v>
      </c>
      <c r="B25" s="29" t="s">
        <v>68</v>
      </c>
      <c r="C25" s="30"/>
      <c r="D25" s="39" t="s">
        <v>20</v>
      </c>
      <c r="E25" s="39" t="s">
        <v>20</v>
      </c>
      <c r="F25" s="45"/>
      <c r="G25" s="45"/>
      <c r="H25" s="45"/>
      <c r="I25" s="45"/>
      <c r="J25" s="45"/>
      <c r="K25" s="39" t="s">
        <v>20</v>
      </c>
      <c r="L25" s="39" t="s">
        <v>20</v>
      </c>
      <c r="M25" s="45"/>
      <c r="N25" s="45"/>
      <c r="O25" s="45"/>
      <c r="P25" s="45"/>
      <c r="Q25" s="45"/>
      <c r="R25" s="39" t="s">
        <v>20</v>
      </c>
      <c r="S25" s="39" t="s">
        <v>20</v>
      </c>
      <c r="T25" s="45"/>
      <c r="U25" s="45"/>
      <c r="V25" s="45"/>
      <c r="W25" s="45"/>
      <c r="X25" s="45"/>
      <c r="Y25" s="39" t="s">
        <v>20</v>
      </c>
      <c r="Z25" s="39" t="s">
        <v>20</v>
      </c>
      <c r="AA25" s="45"/>
      <c r="AB25" s="45"/>
      <c r="AC25" s="45"/>
      <c r="AD25" s="45"/>
      <c r="AE25" s="45"/>
      <c r="AF25" s="39" t="s">
        <v>20</v>
      </c>
      <c r="AG25" s="39" t="s">
        <v>20</v>
      </c>
      <c r="AH25" s="45"/>
      <c r="AI25" s="40">
        <f t="shared" si="0"/>
        <v>0</v>
      </c>
      <c r="AJ25" s="34" t="s">
        <v>63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 t="s">
        <v>20</v>
      </c>
      <c r="E26" s="39" t="s">
        <v>20</v>
      </c>
      <c r="F26" s="39"/>
      <c r="G26" s="39"/>
      <c r="H26" s="39"/>
      <c r="I26" s="39"/>
      <c r="J26" s="39"/>
      <c r="K26" s="39" t="s">
        <v>20</v>
      </c>
      <c r="L26" s="39" t="s">
        <v>20</v>
      </c>
      <c r="M26" s="39"/>
      <c r="N26" s="39"/>
      <c r="O26" s="39"/>
      <c r="P26" s="39"/>
      <c r="Q26" s="39"/>
      <c r="R26" s="39" t="s">
        <v>20</v>
      </c>
      <c r="S26" s="39" t="s">
        <v>20</v>
      </c>
      <c r="T26" s="39"/>
      <c r="U26" s="39"/>
      <c r="V26" s="39"/>
      <c r="W26" s="39"/>
      <c r="X26" s="39"/>
      <c r="Y26" s="39" t="s">
        <v>20</v>
      </c>
      <c r="Z26" s="39" t="s">
        <v>20</v>
      </c>
      <c r="AA26" s="39"/>
      <c r="AB26" s="39"/>
      <c r="AC26" s="39"/>
      <c r="AD26" s="39"/>
      <c r="AE26" s="39"/>
      <c r="AF26" s="39" t="s">
        <v>20</v>
      </c>
      <c r="AG26" s="39" t="s">
        <v>20</v>
      </c>
      <c r="AH26" s="39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75</v>
      </c>
      <c r="B27" s="29" t="s">
        <v>76</v>
      </c>
      <c r="C27" s="30"/>
      <c r="D27" s="39" t="s">
        <v>20</v>
      </c>
      <c r="E27" s="39" t="s">
        <v>20</v>
      </c>
      <c r="F27" s="45"/>
      <c r="G27" s="45"/>
      <c r="H27" s="45"/>
      <c r="I27" s="45"/>
      <c r="J27" s="45"/>
      <c r="K27" s="39" t="s">
        <v>20</v>
      </c>
      <c r="L27" s="39" t="s">
        <v>20</v>
      </c>
      <c r="M27" s="45"/>
      <c r="N27" s="45"/>
      <c r="O27" s="45"/>
      <c r="P27" s="45"/>
      <c r="Q27" s="45"/>
      <c r="R27" s="39" t="s">
        <v>20</v>
      </c>
      <c r="S27" s="39" t="s">
        <v>20</v>
      </c>
      <c r="T27" s="45"/>
      <c r="U27" s="45"/>
      <c r="V27" s="45"/>
      <c r="W27" s="45"/>
      <c r="X27" s="45"/>
      <c r="Y27" s="39" t="s">
        <v>20</v>
      </c>
      <c r="Z27" s="39" t="s">
        <v>20</v>
      </c>
      <c r="AA27" s="45"/>
      <c r="AB27" s="45"/>
      <c r="AC27" s="45"/>
      <c r="AD27" s="45"/>
      <c r="AE27" s="45"/>
      <c r="AF27" s="39" t="s">
        <v>20</v>
      </c>
      <c r="AG27" s="39" t="s">
        <v>20</v>
      </c>
      <c r="AH27" s="45"/>
      <c r="AI27" s="40">
        <f>SUM(D27:AH27)</f>
        <v>0</v>
      </c>
      <c r="AJ27" s="34" t="s">
        <v>69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 t="s">
        <v>20</v>
      </c>
      <c r="E28" s="39" t="s">
        <v>20</v>
      </c>
      <c r="F28" s="39"/>
      <c r="G28" s="39"/>
      <c r="H28" s="39"/>
      <c r="I28" s="39"/>
      <c r="J28" s="39"/>
      <c r="K28" s="39" t="s">
        <v>20</v>
      </c>
      <c r="L28" s="39" t="s">
        <v>20</v>
      </c>
      <c r="M28" s="39"/>
      <c r="N28" s="39"/>
      <c r="O28" s="39"/>
      <c r="P28" s="39"/>
      <c r="Q28" s="39"/>
      <c r="R28" s="39" t="s">
        <v>20</v>
      </c>
      <c r="S28" s="39" t="s">
        <v>20</v>
      </c>
      <c r="T28" s="39"/>
      <c r="U28" s="39"/>
      <c r="V28" s="39"/>
      <c r="W28" s="39"/>
      <c r="X28" s="39"/>
      <c r="Y28" s="39" t="s">
        <v>20</v>
      </c>
      <c r="Z28" s="39" t="s">
        <v>20</v>
      </c>
      <c r="AA28" s="39"/>
      <c r="AB28" s="39"/>
      <c r="AC28" s="39"/>
      <c r="AD28" s="39"/>
      <c r="AE28" s="39"/>
      <c r="AF28" s="39" t="s">
        <v>20</v>
      </c>
      <c r="AG28" s="39" t="s">
        <v>20</v>
      </c>
      <c r="AH28" s="39"/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0</v>
      </c>
      <c r="E29" s="54">
        <f t="shared" si="3"/>
        <v>0</v>
      </c>
      <c r="F29" s="54">
        <f t="shared" si="3"/>
        <v>0</v>
      </c>
      <c r="G29" s="54">
        <f t="shared" si="3"/>
        <v>7.5</v>
      </c>
      <c r="H29" s="54">
        <f t="shared" si="3"/>
        <v>8</v>
      </c>
      <c r="I29" s="54">
        <f t="shared" si="3"/>
        <v>7.5</v>
      </c>
      <c r="J29" s="54">
        <f t="shared" si="3"/>
        <v>4.5</v>
      </c>
      <c r="K29" s="54">
        <f t="shared" si="3"/>
        <v>0</v>
      </c>
      <c r="L29" s="54">
        <f t="shared" si="3"/>
        <v>0</v>
      </c>
      <c r="M29" s="54">
        <f t="shared" si="3"/>
        <v>7.5</v>
      </c>
      <c r="N29" s="54">
        <f t="shared" si="3"/>
        <v>7.5</v>
      </c>
      <c r="O29" s="54">
        <f t="shared" si="3"/>
        <v>6</v>
      </c>
      <c r="P29" s="54">
        <f t="shared" si="3"/>
        <v>0</v>
      </c>
      <c r="Q29" s="54">
        <f t="shared" si="3"/>
        <v>7.5</v>
      </c>
      <c r="R29" s="54">
        <f t="shared" si="3"/>
        <v>0</v>
      </c>
      <c r="S29" s="54">
        <f t="shared" si="3"/>
        <v>0</v>
      </c>
      <c r="T29" s="54">
        <f t="shared" si="3"/>
        <v>7.5</v>
      </c>
      <c r="U29" s="54">
        <f t="shared" si="3"/>
        <v>7.5</v>
      </c>
      <c r="V29" s="54">
        <f t="shared" si="3"/>
        <v>7</v>
      </c>
      <c r="W29" s="54">
        <f t="shared" si="3"/>
        <v>7</v>
      </c>
      <c r="X29" s="54">
        <f t="shared" si="3"/>
        <v>7</v>
      </c>
      <c r="Y29" s="54">
        <f t="shared" si="3"/>
        <v>0</v>
      </c>
      <c r="Z29" s="54">
        <f t="shared" si="3"/>
        <v>0</v>
      </c>
      <c r="AA29" s="54">
        <f t="shared" si="3"/>
        <v>0</v>
      </c>
      <c r="AB29" s="54">
        <f t="shared" si="3"/>
        <v>0</v>
      </c>
      <c r="AC29" s="54">
        <f t="shared" si="3"/>
        <v>0</v>
      </c>
      <c r="AD29" s="54">
        <f t="shared" si="3"/>
        <v>0</v>
      </c>
      <c r="AE29" s="54">
        <f t="shared" si="3"/>
        <v>0</v>
      </c>
      <c r="AF29" s="54">
        <f t="shared" ref="AF29:AH29" si="4">SUM(AF8:AF28)</f>
        <v>0</v>
      </c>
      <c r="AG29" s="54">
        <f t="shared" si="4"/>
        <v>0</v>
      </c>
      <c r="AH29" s="54">
        <f t="shared" si="4"/>
        <v>0</v>
      </c>
      <c r="AI29" s="55">
        <f t="shared" ref="AI29" si="5">SUM(AI8:AI28)</f>
        <v>92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>
        <f>7.5</f>
        <v>7.5</v>
      </c>
      <c r="AC30" s="59">
        <f>7.5</f>
        <v>7.5</v>
      </c>
      <c r="AD30" s="59"/>
      <c r="AE30" s="59"/>
      <c r="AF30" s="59"/>
      <c r="AG30" s="59"/>
      <c r="AH30" s="59"/>
      <c r="AI30" s="40">
        <f>SUM(D30:AH30)</f>
        <v>15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>SUM(D31:AH31)</f>
        <v>0</v>
      </c>
      <c r="AJ31" s="60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40" si="6">SUM(D32:AH32)</f>
        <v>0</v>
      </c>
      <c r="AJ32" s="56" t="s">
        <v>77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>
        <v>1.5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1.5</v>
      </c>
      <c r="AJ33" s="56" t="s">
        <v>87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>
        <v>7.5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>
        <v>7.5</v>
      </c>
      <c r="AI35" s="40">
        <f t="shared" si="6"/>
        <v>15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86" t="s">
        <v>85</v>
      </c>
      <c r="B37" s="61"/>
      <c r="C37" s="62"/>
      <c r="D37" s="59"/>
      <c r="E37" s="59"/>
      <c r="F37" s="59"/>
      <c r="G37" s="59"/>
      <c r="H37" s="59"/>
      <c r="I37" s="59"/>
      <c r="J37" s="59">
        <v>3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3</v>
      </c>
      <c r="AJ37" s="60" t="s">
        <v>86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0</v>
      </c>
      <c r="AJ38" s="56" t="s">
        <v>58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>
        <f>7.5</f>
        <v>7.5</v>
      </c>
      <c r="AB39" s="59"/>
      <c r="AC39" s="59"/>
      <c r="AD39" s="59">
        <f>7.5</f>
        <v>7.5</v>
      </c>
      <c r="AE39" s="59"/>
      <c r="AF39" s="59"/>
      <c r="AG39" s="59"/>
      <c r="AH39" s="59"/>
      <c r="AI39" s="40">
        <f t="shared" si="6"/>
        <v>15</v>
      </c>
      <c r="AJ39" s="56" t="s">
        <v>84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51</v>
      </c>
      <c r="B40" s="61"/>
      <c r="C40" s="6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40">
        <f t="shared" si="6"/>
        <v>0</v>
      </c>
      <c r="AJ40" s="56" t="s">
        <v>70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x14ac:dyDescent="0.2">
      <c r="A41" s="51" t="s">
        <v>9</v>
      </c>
      <c r="B41" s="61"/>
      <c r="C41" s="61"/>
      <c r="D41" s="54">
        <f t="shared" ref="D41:AE41" si="7">SUM(D29:D40)</f>
        <v>0</v>
      </c>
      <c r="E41" s="54">
        <f t="shared" si="7"/>
        <v>0</v>
      </c>
      <c r="F41" s="54">
        <f t="shared" si="7"/>
        <v>0</v>
      </c>
      <c r="G41" s="54">
        <f t="shared" si="7"/>
        <v>7.5</v>
      </c>
      <c r="H41" s="54">
        <f t="shared" si="7"/>
        <v>8</v>
      </c>
      <c r="I41" s="54">
        <f t="shared" si="7"/>
        <v>7.5</v>
      </c>
      <c r="J41" s="54">
        <f t="shared" si="7"/>
        <v>7.5</v>
      </c>
      <c r="K41" s="54">
        <f t="shared" si="7"/>
        <v>0</v>
      </c>
      <c r="L41" s="54">
        <f t="shared" si="7"/>
        <v>0</v>
      </c>
      <c r="M41" s="54">
        <f t="shared" si="7"/>
        <v>7.5</v>
      </c>
      <c r="N41" s="54">
        <f t="shared" si="7"/>
        <v>7.5</v>
      </c>
      <c r="O41" s="54">
        <f t="shared" si="7"/>
        <v>7.5</v>
      </c>
      <c r="P41" s="54">
        <f t="shared" si="7"/>
        <v>7.5</v>
      </c>
      <c r="Q41" s="54">
        <f t="shared" si="7"/>
        <v>7.5</v>
      </c>
      <c r="R41" s="54">
        <f t="shared" si="7"/>
        <v>0</v>
      </c>
      <c r="S41" s="54">
        <f t="shared" si="7"/>
        <v>0</v>
      </c>
      <c r="T41" s="54">
        <f t="shared" si="7"/>
        <v>7.5</v>
      </c>
      <c r="U41" s="54">
        <f t="shared" si="7"/>
        <v>7.5</v>
      </c>
      <c r="V41" s="54">
        <f t="shared" si="7"/>
        <v>7</v>
      </c>
      <c r="W41" s="54">
        <f t="shared" si="7"/>
        <v>7</v>
      </c>
      <c r="X41" s="54">
        <f t="shared" si="7"/>
        <v>7</v>
      </c>
      <c r="Y41" s="54">
        <f t="shared" si="7"/>
        <v>0</v>
      </c>
      <c r="Z41" s="54">
        <f t="shared" si="7"/>
        <v>0</v>
      </c>
      <c r="AA41" s="54">
        <f t="shared" si="7"/>
        <v>7.5</v>
      </c>
      <c r="AB41" s="54">
        <f t="shared" si="7"/>
        <v>7.5</v>
      </c>
      <c r="AC41" s="54">
        <f t="shared" si="7"/>
        <v>7.5</v>
      </c>
      <c r="AD41" s="54">
        <f t="shared" si="7"/>
        <v>7.5</v>
      </c>
      <c r="AE41" s="54">
        <f t="shared" si="7"/>
        <v>0</v>
      </c>
      <c r="AF41" s="54">
        <f t="shared" ref="AF41:AH41" si="8">SUM(AF29:AF40)</f>
        <v>0</v>
      </c>
      <c r="AG41" s="54">
        <f t="shared" si="8"/>
        <v>0</v>
      </c>
      <c r="AH41" s="54">
        <f t="shared" si="8"/>
        <v>7.5</v>
      </c>
      <c r="AI41" s="55">
        <f t="shared" ref="AI41" si="9">SUM(AI29:AI40)</f>
        <v>141.5</v>
      </c>
      <c r="AJ41" s="6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4" customFormat="1" ht="13.5" thickBot="1" x14ac:dyDescent="0.25">
      <c r="A42" s="64" t="s">
        <v>10</v>
      </c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/>
      <c r="AJ42" s="69"/>
      <c r="AZ42" s="5"/>
    </row>
    <row r="43" spans="1:69" s="4" customFormat="1" ht="12" thickBot="1" x14ac:dyDescent="0.25">
      <c r="A43" s="70" t="s">
        <v>26</v>
      </c>
      <c r="B43" s="66" t="s">
        <v>27</v>
      </c>
      <c r="C43" s="66"/>
      <c r="D43" s="67"/>
      <c r="E43" s="67"/>
      <c r="F43" s="67" t="s">
        <v>33</v>
      </c>
      <c r="G43" s="67"/>
      <c r="H43" s="67" t="s">
        <v>34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1" t="s">
        <v>11</v>
      </c>
      <c r="AG43" s="72">
        <v>17</v>
      </c>
      <c r="AH43" s="67"/>
      <c r="AI43" s="73">
        <f>AG43*7.5</f>
        <v>127.5</v>
      </c>
      <c r="AJ43" s="69"/>
      <c r="AZ43" s="5"/>
    </row>
    <row r="44" spans="1:69" s="4" customFormat="1" ht="11.25" x14ac:dyDescent="0.2">
      <c r="A44" s="70" t="s">
        <v>25</v>
      </c>
      <c r="B44" s="66" t="s">
        <v>28</v>
      </c>
      <c r="C44" s="66"/>
      <c r="D44" s="67"/>
      <c r="E44" s="67"/>
      <c r="F44" s="67" t="s">
        <v>41</v>
      </c>
      <c r="G44" s="67"/>
      <c r="H44" s="67" t="s">
        <v>35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/>
      <c r="AJ44" s="69"/>
      <c r="AZ44" s="5"/>
    </row>
    <row r="45" spans="1:69" s="4" customFormat="1" ht="11.25" x14ac:dyDescent="0.2">
      <c r="A45" s="70" t="s">
        <v>31</v>
      </c>
      <c r="B45" s="66" t="s">
        <v>32</v>
      </c>
      <c r="C45" s="66"/>
      <c r="D45" s="67"/>
      <c r="E45" s="67"/>
      <c r="F45" s="67" t="s">
        <v>40</v>
      </c>
      <c r="G45" s="67"/>
      <c r="H45" s="67" t="s">
        <v>36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71" t="s">
        <v>46</v>
      </c>
      <c r="AG45" s="67"/>
      <c r="AH45" s="67"/>
      <c r="AI45" s="68">
        <f>AI41-AI43</f>
        <v>14</v>
      </c>
      <c r="AJ45" s="74" t="s">
        <v>45</v>
      </c>
      <c r="AZ45" s="5"/>
    </row>
    <row r="46" spans="1:69" s="4" customFormat="1" ht="11.25" x14ac:dyDescent="0.2">
      <c r="A46" s="66" t="s">
        <v>29</v>
      </c>
      <c r="B46" s="66" t="s">
        <v>30</v>
      </c>
      <c r="C46" s="69"/>
      <c r="D46" s="75"/>
      <c r="E46" s="75"/>
      <c r="F46" s="75" t="s">
        <v>42</v>
      </c>
      <c r="G46" s="75"/>
      <c r="H46" s="75" t="s">
        <v>37</v>
      </c>
      <c r="I46" s="75"/>
      <c r="J46" s="75"/>
      <c r="K46" s="7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/>
      <c r="AJ46" s="69"/>
    </row>
    <row r="47" spans="1:69" s="4" customFormat="1" ht="11.25" x14ac:dyDescent="0.2">
      <c r="A47" s="69" t="s">
        <v>23</v>
      </c>
      <c r="B47" s="69" t="s">
        <v>24</v>
      </c>
      <c r="C47" s="69"/>
      <c r="D47" s="75"/>
      <c r="E47" s="75"/>
      <c r="F47" s="75" t="s">
        <v>38</v>
      </c>
      <c r="G47" s="75"/>
      <c r="H47" s="75" t="s">
        <v>43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6" t="s">
        <v>47</v>
      </c>
      <c r="AG47" s="75"/>
      <c r="AH47" s="75"/>
      <c r="AI47" s="77">
        <f>33</f>
        <v>33</v>
      </c>
      <c r="AJ47" s="69"/>
    </row>
    <row r="48" spans="1:69" s="4" customFormat="1" ht="11.25" x14ac:dyDescent="0.2">
      <c r="A48" s="69"/>
      <c r="B48" s="69"/>
      <c r="C48" s="69"/>
      <c r="D48" s="75"/>
      <c r="E48" s="75"/>
      <c r="F48" s="75"/>
      <c r="G48" s="75"/>
      <c r="H48" s="75" t="s">
        <v>44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69"/>
    </row>
    <row r="49" spans="1:36" s="4" customFormat="1" ht="13.5" thickBot="1" x14ac:dyDescent="0.25">
      <c r="A49" s="78"/>
      <c r="B49" s="78"/>
      <c r="C49" s="78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Y49" s="75"/>
      <c r="Z49" s="75"/>
      <c r="AA49" s="75"/>
      <c r="AB49" s="75"/>
      <c r="AC49" s="75"/>
      <c r="AD49" s="75"/>
      <c r="AE49" s="75"/>
      <c r="AF49" s="76" t="s">
        <v>48</v>
      </c>
      <c r="AG49" s="75"/>
      <c r="AH49" s="75"/>
      <c r="AI49" s="79">
        <f>AI47+AI45</f>
        <v>47</v>
      </c>
      <c r="AJ49" s="69"/>
    </row>
    <row r="50" spans="1:36" s="4" customFormat="1" ht="13.5" thickTop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s="4" customFormat="1" x14ac:dyDescent="0.2">
      <c r="A53" s="78"/>
      <c r="B53" s="78"/>
      <c r="C53" s="7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2019-01-02T22:26:31Z</cp:lastPrinted>
  <dcterms:created xsi:type="dcterms:W3CDTF">1998-07-03T22:57:08Z</dcterms:created>
  <dcterms:modified xsi:type="dcterms:W3CDTF">2019-01-02T22:26:33Z</dcterms:modified>
</cp:coreProperties>
</file>