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A449586A-F79B-46BC-B4A5-05861385D0E5}" xr6:coauthVersionLast="41" xr6:coauthVersionMax="41" xr10:uidLastSave="{00000000-0000-0000-0000-000000000000}"/>
  <bookViews>
    <workbookView xWindow="28980" yWindow="105" windowWidth="2160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7" i="1" l="1"/>
  <c r="AH27" i="1"/>
  <c r="AH37" i="1" s="1"/>
  <c r="AG27" i="1"/>
  <c r="AF27" i="1"/>
  <c r="AF37" i="1" s="1"/>
  <c r="AE27" i="1" l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U37" i="1" l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<sst xmlns="http://schemas.openxmlformats.org/spreadsheetml/2006/main" count="297" uniqueCount="73">
  <si>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</si>
  <si>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</si>
  <si>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</si>
  <si>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</si>
  <si>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</si>
  <si>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</si>
  <si>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</si>
  <si>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</si>
  <si>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</si>
  <si>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</si>
  <si>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</si>
  <si>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</si>
  <si>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</si>
  <si>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</si>
  <si>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</si>
  <si>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</si>
  <si>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</si>
  <si>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</si>
  <si>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</si>
  <si>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</si>
  <si>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</si>
  <si>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</si>
  <si>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</si>
  <si>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</si>
  <si>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</si>
  <si>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</si>
  <si>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</si>
  <si>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</si>
  <si>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</si>
  <si>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</si>
  <si>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</si>
  <si>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</si>
  <si>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</si>
  <si>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</si>
  <si>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</si>
  <si>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</si>
  <si>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</si>
  <si>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</si>
  <si>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</si>
  <si>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</si>
  <si>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</si>
  <si>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</si>
  <si>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</si>
  <si>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</si>
  <si>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</si>
  <si>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</si>
  <si>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</si>
  <si>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</si>
  <si>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</si>
  <si>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</si>
  <si>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</si>
  <si>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</si>
  <si>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</si>
  <si>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</si>
  <si>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Community Centre</t>
  </si>
  <si>
    <t>1702</t>
  </si>
  <si>
    <t>Emery Place Lot 2</t>
  </si>
  <si>
    <t>1715</t>
  </si>
  <si>
    <t>Fraser Mills</t>
  </si>
  <si>
    <t>DP</t>
  </si>
  <si>
    <t>March 2019</t>
  </si>
  <si>
    <t>AAMA update, read CSA A500</t>
  </si>
  <si>
    <t>1508</t>
  </si>
  <si>
    <t>Review additional Built Green items with Fariba</t>
  </si>
  <si>
    <t>Courteney</t>
  </si>
  <si>
    <t>1408</t>
  </si>
  <si>
    <t>Calgary High Rise</t>
  </si>
  <si>
    <t>Office standard assemblies</t>
  </si>
  <si>
    <t>revise WP specs to cheaper alternative, Addendum No. 1</t>
  </si>
  <si>
    <t>1714</t>
  </si>
  <si>
    <t>SFU Lot 19</t>
  </si>
  <si>
    <t>mech + plumb coordination, slab plans</t>
  </si>
  <si>
    <t>review specification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</si>
</sst>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J31" sqref="AJ31"/>
    </sheetView>
  </sheetViews>
  <sheetFormatPr defaultColWidth="7.5703125" defaultRowHeight="12.75" x14ac:dyDescent="0.2"/>
  <cols>
    <col min="1" max="1" width="5.28515625" style="76" customWidth="1"/>
    <col min="2" max="2" width="21.85546875" style="76" customWidth="1"/>
    <col min="3" max="3" width="5" style="78" customWidth="1"/>
    <col min="4" max="34" width="3.42578125" style="77" customWidth="1"/>
    <col min="35" max="35" width="5.7109375" style="79" customWidth="1"/>
    <col min="36" max="36" width="40.7109375" style="7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40</v>
      </c>
      <c r="D7" s="29" t="s">
        <v>17</v>
      </c>
      <c r="E7" s="30" t="s">
        <v>18</v>
      </c>
      <c r="F7" s="29" t="s">
        <v>18</v>
      </c>
      <c r="G7" s="30" t="s">
        <v>19</v>
      </c>
      <c r="H7" s="29" t="s">
        <v>15</v>
      </c>
      <c r="I7" s="30" t="s">
        <v>16</v>
      </c>
      <c r="J7" s="29" t="s">
        <v>15</v>
      </c>
      <c r="K7" s="29" t="s">
        <v>17</v>
      </c>
      <c r="L7" s="30" t="s">
        <v>18</v>
      </c>
      <c r="M7" s="29" t="s">
        <v>18</v>
      </c>
      <c r="N7" s="30" t="s">
        <v>19</v>
      </c>
      <c r="O7" s="29" t="s">
        <v>15</v>
      </c>
      <c r="P7" s="30" t="s">
        <v>16</v>
      </c>
      <c r="Q7" s="29" t="s">
        <v>15</v>
      </c>
      <c r="R7" s="29" t="s">
        <v>17</v>
      </c>
      <c r="S7" s="30" t="s">
        <v>18</v>
      </c>
      <c r="T7" s="29" t="s">
        <v>18</v>
      </c>
      <c r="U7" s="30" t="s">
        <v>19</v>
      </c>
      <c r="V7" s="29" t="s">
        <v>15</v>
      </c>
      <c r="W7" s="30" t="s">
        <v>16</v>
      </c>
      <c r="X7" s="29" t="s">
        <v>15</v>
      </c>
      <c r="Y7" s="29" t="s">
        <v>17</v>
      </c>
      <c r="Z7" s="30" t="s">
        <v>18</v>
      </c>
      <c r="AA7" s="29" t="s">
        <v>18</v>
      </c>
      <c r="AB7" s="30" t="s">
        <v>19</v>
      </c>
      <c r="AC7" s="29" t="s">
        <v>15</v>
      </c>
      <c r="AD7" s="30" t="s">
        <v>16</v>
      </c>
      <c r="AE7" s="29" t="s">
        <v>15</v>
      </c>
      <c r="AF7" s="29" t="s">
        <v>17</v>
      </c>
      <c r="AG7" s="30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/>
      <c r="B9" s="27"/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 t="s">
        <v>65</v>
      </c>
      <c r="B10" s="33" t="s">
        <v>66</v>
      </c>
      <c r="C10" s="34" t="s">
        <v>41</v>
      </c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>
        <v>1</v>
      </c>
      <c r="S10" s="35" t="s">
        <v>20</v>
      </c>
      <c r="T10" s="35" t="s">
        <v>20</v>
      </c>
      <c r="U10" s="35">
        <v>1</v>
      </c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ref="AI10:AI13" si="1">SUM(D10:AH10)</f>
        <v>2</v>
      </c>
      <c r="AJ10" s="37" t="s">
        <v>72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1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 t="s">
        <v>51</v>
      </c>
      <c r="B12" s="33" t="s">
        <v>52</v>
      </c>
      <c r="C12" s="34" t="s">
        <v>43</v>
      </c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>
        <v>0.5</v>
      </c>
      <c r="P12" s="35"/>
      <c r="Q12" s="35"/>
      <c r="R12" s="35">
        <v>6.5</v>
      </c>
      <c r="S12" s="35" t="s">
        <v>20</v>
      </c>
      <c r="T12" s="35" t="s">
        <v>20</v>
      </c>
      <c r="U12" s="35"/>
      <c r="V12" s="35">
        <v>0.5</v>
      </c>
      <c r="W12" s="35"/>
      <c r="X12" s="35"/>
      <c r="Y12" s="35">
        <v>7</v>
      </c>
      <c r="Z12" s="35" t="s">
        <v>20</v>
      </c>
      <c r="AA12" s="35" t="s">
        <v>20</v>
      </c>
      <c r="AB12" s="35">
        <v>8.5</v>
      </c>
      <c r="AC12" s="35">
        <v>5.5</v>
      </c>
      <c r="AD12" s="35">
        <v>7.5</v>
      </c>
      <c r="AE12" s="35">
        <v>7.5</v>
      </c>
      <c r="AF12" s="35">
        <v>7.5</v>
      </c>
      <c r="AG12" s="35" t="s">
        <v>20</v>
      </c>
      <c r="AH12" s="35">
        <v>2</v>
      </c>
      <c r="AI12" s="36">
        <f t="shared" si="1"/>
        <v>53</v>
      </c>
      <c r="AJ12" s="37" t="s">
        <v>71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1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2">
      <c r="A14" s="32" t="s">
        <v>51</v>
      </c>
      <c r="B14" s="33" t="s">
        <v>54</v>
      </c>
      <c r="C14" s="34" t="s">
        <v>41</v>
      </c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>
        <v>2</v>
      </c>
      <c r="AI14" s="36">
        <f t="shared" si="0"/>
        <v>2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/>
      <c r="B15" s="27"/>
      <c r="C15" s="28"/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2">
      <c r="A16" s="32" t="s">
        <v>62</v>
      </c>
      <c r="B16" s="33" t="s">
        <v>64</v>
      </c>
      <c r="C16" s="34" t="s">
        <v>41</v>
      </c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>
        <v>0.5</v>
      </c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0.5</v>
      </c>
      <c r="AJ16" s="37" t="s">
        <v>63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/>
      <c r="B17" s="27"/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 t="s">
        <v>55</v>
      </c>
      <c r="B18" s="33" t="s">
        <v>56</v>
      </c>
      <c r="C18" s="34" t="s">
        <v>41</v>
      </c>
      <c r="D18" s="35"/>
      <c r="E18" s="35" t="s">
        <v>20</v>
      </c>
      <c r="F18" s="35" t="s">
        <v>20</v>
      </c>
      <c r="G18" s="35">
        <v>6</v>
      </c>
      <c r="H18" s="35"/>
      <c r="I18" s="35"/>
      <c r="J18" s="35"/>
      <c r="K18" s="35"/>
      <c r="L18" s="35" t="s">
        <v>20</v>
      </c>
      <c r="M18" s="35" t="s">
        <v>20</v>
      </c>
      <c r="N18" s="35"/>
      <c r="O18" s="35">
        <v>2</v>
      </c>
      <c r="P18" s="35"/>
      <c r="Q18" s="35"/>
      <c r="R18" s="35"/>
      <c r="S18" s="35" t="s">
        <v>20</v>
      </c>
      <c r="T18" s="35" t="s">
        <v>20</v>
      </c>
      <c r="U18" s="35"/>
      <c r="V18" s="35">
        <v>6</v>
      </c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14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9"/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 t="s">
        <v>57</v>
      </c>
      <c r="B20" s="33" t="s">
        <v>58</v>
      </c>
      <c r="C20" s="34" t="s">
        <v>59</v>
      </c>
      <c r="D20" s="35"/>
      <c r="E20" s="35" t="s">
        <v>20</v>
      </c>
      <c r="F20" s="35" t="s">
        <v>20</v>
      </c>
      <c r="G20" s="35"/>
      <c r="H20" s="35"/>
      <c r="I20" s="35"/>
      <c r="J20" s="35"/>
      <c r="K20" s="35">
        <v>1.5</v>
      </c>
      <c r="L20" s="35" t="s">
        <v>20</v>
      </c>
      <c r="M20" s="35" t="s">
        <v>20</v>
      </c>
      <c r="N20" s="35">
        <v>2</v>
      </c>
      <c r="O20" s="35">
        <v>4.5</v>
      </c>
      <c r="P20" s="35">
        <v>7.5</v>
      </c>
      <c r="Q20" s="35"/>
      <c r="R20" s="35">
        <v>1</v>
      </c>
      <c r="S20" s="35" t="s">
        <v>20</v>
      </c>
      <c r="T20" s="35" t="s">
        <v>20</v>
      </c>
      <c r="U20" s="35">
        <v>1.5</v>
      </c>
      <c r="V20" s="35">
        <v>0.5</v>
      </c>
      <c r="W20" s="35"/>
      <c r="X20" s="35"/>
      <c r="Y20" s="35">
        <v>0.5</v>
      </c>
      <c r="Z20" s="35" t="s">
        <v>20</v>
      </c>
      <c r="AA20" s="35" t="s">
        <v>20</v>
      </c>
      <c r="AB20" s="35">
        <v>0.5</v>
      </c>
      <c r="AC20" s="35"/>
      <c r="AD20" s="35"/>
      <c r="AE20" s="35">
        <v>0.5</v>
      </c>
      <c r="AF20" s="35">
        <v>1.5</v>
      </c>
      <c r="AG20" s="35" t="s">
        <v>20</v>
      </c>
      <c r="AH20" s="35" t="s">
        <v>20</v>
      </c>
      <c r="AI20" s="36">
        <f t="shared" si="0"/>
        <v>21.5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2">
      <c r="A21" s="39"/>
      <c r="B21" s="27"/>
      <c r="C21" s="28"/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 t="s">
        <v>51</v>
      </c>
      <c r="B22" s="33" t="s">
        <v>52</v>
      </c>
      <c r="C22" s="34" t="s">
        <v>42</v>
      </c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>
        <v>6.5</v>
      </c>
      <c r="V22" s="35"/>
      <c r="W22" s="35">
        <v>7.5</v>
      </c>
      <c r="X22" s="35">
        <v>7.5</v>
      </c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21.5</v>
      </c>
      <c r="AJ22" s="37" t="s">
        <v>68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/>
      <c r="B23" s="27"/>
      <c r="C23" s="28"/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 t="s">
        <v>69</v>
      </c>
      <c r="B24" s="33" t="s">
        <v>70</v>
      </c>
      <c r="C24" s="34" t="s">
        <v>41</v>
      </c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>
        <v>1</v>
      </c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1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2">
      <c r="A25" s="39"/>
      <c r="B25" s="27"/>
      <c r="C25" s="28"/>
      <c r="D25" s="40"/>
      <c r="E25" s="42" t="s">
        <v>20</v>
      </c>
      <c r="F25" s="42" t="s">
        <v>20</v>
      </c>
      <c r="G25" s="40"/>
      <c r="H25" s="40"/>
      <c r="I25" s="40"/>
      <c r="J25" s="40"/>
      <c r="K25" s="40"/>
      <c r="L25" s="42" t="s">
        <v>20</v>
      </c>
      <c r="M25" s="42" t="s">
        <v>20</v>
      </c>
      <c r="N25" s="40"/>
      <c r="O25" s="40"/>
      <c r="P25" s="40"/>
      <c r="Q25" s="40"/>
      <c r="R25" s="40"/>
      <c r="S25" s="42" t="s">
        <v>20</v>
      </c>
      <c r="T25" s="42" t="s">
        <v>20</v>
      </c>
      <c r="U25" s="40"/>
      <c r="V25" s="40"/>
      <c r="W25" s="40"/>
      <c r="X25" s="40"/>
      <c r="Y25" s="40"/>
      <c r="Z25" s="42" t="s">
        <v>20</v>
      </c>
      <c r="AA25" s="42" t="s">
        <v>20</v>
      </c>
      <c r="AB25" s="40"/>
      <c r="AC25" s="40"/>
      <c r="AD25" s="40"/>
      <c r="AE25" s="40"/>
      <c r="AF25" s="40"/>
      <c r="AG25" s="42" t="s">
        <v>20</v>
      </c>
      <c r="AH25" s="42" t="s">
        <v>20</v>
      </c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4"/>
      <c r="B26" s="45"/>
      <c r="C26" s="46"/>
      <c r="D26" s="47"/>
      <c r="E26" s="48" t="s">
        <v>20</v>
      </c>
      <c r="F26" s="48" t="s">
        <v>20</v>
      </c>
      <c r="G26" s="47"/>
      <c r="H26" s="47"/>
      <c r="I26" s="47"/>
      <c r="J26" s="47"/>
      <c r="K26" s="47"/>
      <c r="L26" s="48" t="s">
        <v>20</v>
      </c>
      <c r="M26" s="48" t="s">
        <v>20</v>
      </c>
      <c r="N26" s="47"/>
      <c r="O26" s="47"/>
      <c r="P26" s="47"/>
      <c r="Q26" s="47"/>
      <c r="R26" s="47"/>
      <c r="S26" s="48" t="s">
        <v>20</v>
      </c>
      <c r="T26" s="48" t="s">
        <v>20</v>
      </c>
      <c r="U26" s="47"/>
      <c r="V26" s="47"/>
      <c r="W26" s="47"/>
      <c r="X26" s="47"/>
      <c r="Y26" s="47"/>
      <c r="Z26" s="48" t="s">
        <v>20</v>
      </c>
      <c r="AA26" s="48" t="s">
        <v>20</v>
      </c>
      <c r="AB26" s="47"/>
      <c r="AC26" s="47"/>
      <c r="AD26" s="47"/>
      <c r="AE26" s="47"/>
      <c r="AF26" s="47"/>
      <c r="AG26" s="48" t="s">
        <v>20</v>
      </c>
      <c r="AH26" s="48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9"/>
      <c r="B27" s="50" t="s">
        <v>6</v>
      </c>
      <c r="C27" s="51"/>
      <c r="D27" s="52">
        <f t="shared" ref="D27:AE27" si="2">SUM(D9:D26)</f>
        <v>0</v>
      </c>
      <c r="E27" s="52">
        <f t="shared" si="2"/>
        <v>0</v>
      </c>
      <c r="F27" s="52">
        <f t="shared" si="2"/>
        <v>0</v>
      </c>
      <c r="G27" s="52">
        <f t="shared" si="2"/>
        <v>6</v>
      </c>
      <c r="H27" s="52">
        <f t="shared" si="2"/>
        <v>0</v>
      </c>
      <c r="I27" s="52">
        <f t="shared" si="2"/>
        <v>0</v>
      </c>
      <c r="J27" s="52">
        <f t="shared" si="2"/>
        <v>0</v>
      </c>
      <c r="K27" s="52">
        <f t="shared" si="2"/>
        <v>1.5</v>
      </c>
      <c r="L27" s="52">
        <f t="shared" si="2"/>
        <v>0</v>
      </c>
      <c r="M27" s="52">
        <f t="shared" si="2"/>
        <v>0</v>
      </c>
      <c r="N27" s="52">
        <f t="shared" si="2"/>
        <v>2</v>
      </c>
      <c r="O27" s="52">
        <f t="shared" si="2"/>
        <v>7.5</v>
      </c>
      <c r="P27" s="52">
        <f t="shared" si="2"/>
        <v>7.5</v>
      </c>
      <c r="Q27" s="52">
        <f t="shared" si="2"/>
        <v>0</v>
      </c>
      <c r="R27" s="52">
        <f t="shared" si="2"/>
        <v>8.5</v>
      </c>
      <c r="S27" s="52">
        <f t="shared" si="2"/>
        <v>0</v>
      </c>
      <c r="T27" s="52">
        <f t="shared" si="2"/>
        <v>0</v>
      </c>
      <c r="U27" s="52">
        <f t="shared" si="2"/>
        <v>9</v>
      </c>
      <c r="V27" s="52">
        <f t="shared" si="2"/>
        <v>8</v>
      </c>
      <c r="W27" s="52">
        <f t="shared" si="2"/>
        <v>7.5</v>
      </c>
      <c r="X27" s="52">
        <f t="shared" si="2"/>
        <v>7.5</v>
      </c>
      <c r="Y27" s="52">
        <f t="shared" si="2"/>
        <v>7.5</v>
      </c>
      <c r="Z27" s="52">
        <f t="shared" si="2"/>
        <v>0</v>
      </c>
      <c r="AA27" s="52">
        <f t="shared" si="2"/>
        <v>0</v>
      </c>
      <c r="AB27" s="52">
        <f t="shared" si="2"/>
        <v>9</v>
      </c>
      <c r="AC27" s="52">
        <f t="shared" si="2"/>
        <v>5.5</v>
      </c>
      <c r="AD27" s="52">
        <f t="shared" si="2"/>
        <v>7.5</v>
      </c>
      <c r="AE27" s="52">
        <f t="shared" si="2"/>
        <v>8</v>
      </c>
      <c r="AF27" s="52">
        <f t="shared" ref="AF27:AH27" si="3">SUM(AF9:AF26)</f>
        <v>9</v>
      </c>
      <c r="AG27" s="52">
        <f t="shared" si="3"/>
        <v>0</v>
      </c>
      <c r="AH27" s="52">
        <f t="shared" si="3"/>
        <v>4</v>
      </c>
      <c r="AI27" s="36">
        <f>SUM(D27:AH27)</f>
        <v>115.5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2">
      <c r="A28" s="54" t="s">
        <v>7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0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2">
      <c r="A29" s="54" t="s">
        <v>14</v>
      </c>
      <c r="B29" s="55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>
        <v>2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>
        <v>1</v>
      </c>
      <c r="AD29" s="56"/>
      <c r="AE29" s="56"/>
      <c r="AF29" s="56"/>
      <c r="AG29" s="56"/>
      <c r="AH29" s="56"/>
      <c r="AI29" s="36">
        <f>SUM(D29:AH29)</f>
        <v>3</v>
      </c>
      <c r="AJ29" s="57" t="s">
        <v>67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4" t="s">
        <v>22</v>
      </c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0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9" t="s">
        <v>49</v>
      </c>
      <c r="B32" s="58"/>
      <c r="C32" s="5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>
        <v>4</v>
      </c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9" t="s">
        <v>12</v>
      </c>
      <c r="B33" s="58"/>
      <c r="C33" s="58"/>
      <c r="D33" s="56"/>
      <c r="E33" s="56"/>
      <c r="F33" s="56"/>
      <c r="G33" s="56"/>
      <c r="H33" s="56">
        <v>7.5</v>
      </c>
      <c r="I33" s="56">
        <v>5</v>
      </c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12.5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6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1" t="s">
        <v>53</v>
      </c>
      <c r="B35" s="58"/>
      <c r="C35" s="58"/>
      <c r="D35" s="56"/>
      <c r="E35" s="56"/>
      <c r="F35" s="56"/>
      <c r="G35" s="56">
        <v>1.5</v>
      </c>
      <c r="H35" s="56"/>
      <c r="I35" s="56">
        <v>2.5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6">
        <f>SUM(D35:AH35)</f>
        <v>4</v>
      </c>
      <c r="AJ35" s="37" t="s">
        <v>61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9" t="s">
        <v>39</v>
      </c>
      <c r="B36" s="58"/>
      <c r="C36" s="58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36">
        <f>SUM(D36:AH36)</f>
        <v>0</v>
      </c>
      <c r="AJ36" s="5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9" t="s">
        <v>9</v>
      </c>
      <c r="B37" s="58"/>
      <c r="C37" s="58"/>
      <c r="D37" s="52">
        <f t="shared" ref="D37:E37" si="4">SUM(D27:D36)</f>
        <v>0</v>
      </c>
      <c r="E37" s="52">
        <f t="shared" si="4"/>
        <v>0</v>
      </c>
      <c r="F37" s="52">
        <f>SUM(F27:F36)</f>
        <v>0</v>
      </c>
      <c r="G37" s="52">
        <f t="shared" ref="G37:L37" si="5">SUM(G27:G36)</f>
        <v>7.5</v>
      </c>
      <c r="H37" s="52">
        <f t="shared" si="5"/>
        <v>7.5</v>
      </c>
      <c r="I37" s="52">
        <f t="shared" si="5"/>
        <v>7.5</v>
      </c>
      <c r="J37" s="52">
        <f t="shared" si="5"/>
        <v>0</v>
      </c>
      <c r="K37" s="52">
        <f t="shared" si="5"/>
        <v>1.5</v>
      </c>
      <c r="L37" s="52">
        <f t="shared" si="5"/>
        <v>0</v>
      </c>
      <c r="M37" s="52">
        <f>SUM(M27:M36)</f>
        <v>0</v>
      </c>
      <c r="N37" s="52">
        <f t="shared" ref="N37:S37" si="6">SUM(N27:N36)</f>
        <v>4</v>
      </c>
      <c r="O37" s="52">
        <f t="shared" si="6"/>
        <v>7.5</v>
      </c>
      <c r="P37" s="52">
        <f t="shared" si="6"/>
        <v>7.5</v>
      </c>
      <c r="Q37" s="52">
        <f t="shared" si="6"/>
        <v>4</v>
      </c>
      <c r="R37" s="52">
        <f t="shared" si="6"/>
        <v>8.5</v>
      </c>
      <c r="S37" s="52">
        <f t="shared" si="6"/>
        <v>0</v>
      </c>
      <c r="T37" s="52">
        <f>SUM(T27:T36)</f>
        <v>0</v>
      </c>
      <c r="U37" s="52">
        <f t="shared" ref="U37:Z37" si="7">SUM(U27:U36)</f>
        <v>9</v>
      </c>
      <c r="V37" s="52">
        <f t="shared" si="7"/>
        <v>8</v>
      </c>
      <c r="W37" s="52">
        <f t="shared" si="7"/>
        <v>7.5</v>
      </c>
      <c r="X37" s="52">
        <f t="shared" si="7"/>
        <v>7.5</v>
      </c>
      <c r="Y37" s="52">
        <f t="shared" si="7"/>
        <v>7.5</v>
      </c>
      <c r="Z37" s="52">
        <f t="shared" si="7"/>
        <v>0</v>
      </c>
      <c r="AA37" s="52">
        <f>SUM(AA27:AA36)</f>
        <v>0</v>
      </c>
      <c r="AB37" s="52">
        <f t="shared" ref="AB37:AG37" si="8">SUM(AB27:AB36)</f>
        <v>9</v>
      </c>
      <c r="AC37" s="52">
        <f t="shared" si="8"/>
        <v>6.5</v>
      </c>
      <c r="AD37" s="52">
        <f t="shared" si="8"/>
        <v>7.5</v>
      </c>
      <c r="AE37" s="52">
        <f t="shared" si="8"/>
        <v>8</v>
      </c>
      <c r="AF37" s="52">
        <f t="shared" si="8"/>
        <v>9</v>
      </c>
      <c r="AG37" s="52">
        <f t="shared" si="8"/>
        <v>0</v>
      </c>
      <c r="AH37" s="52">
        <f>SUM(AH27:AH36)</f>
        <v>4</v>
      </c>
      <c r="AI37" s="59">
        <f>SUM(AI27:AI36)</f>
        <v>135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2" thickBot="1" x14ac:dyDescent="0.2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v>10</v>
      </c>
      <c r="AH39" s="64"/>
      <c r="AI39" s="69">
        <f>AG39*7.5</f>
        <v>75</v>
      </c>
      <c r="AJ39" s="65"/>
      <c r="AZ39" s="4"/>
    </row>
    <row r="40" spans="1:69" s="3" customFormat="1" ht="11.25" x14ac:dyDescent="0.2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1.25" x14ac:dyDescent="0.2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60</v>
      </c>
      <c r="AJ41" s="70"/>
      <c r="AZ41" s="4"/>
    </row>
    <row r="42" spans="1:69" s="3" customFormat="1" ht="11.25" x14ac:dyDescent="0.2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1.25" x14ac:dyDescent="0.2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-88.5</f>
        <v>-88.5</v>
      </c>
      <c r="AJ43" s="65"/>
    </row>
    <row r="44" spans="1:69" s="3" customFormat="1" ht="11.25" x14ac:dyDescent="0.2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5" thickBot="1" x14ac:dyDescent="0.25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-28.5</v>
      </c>
      <c r="AJ45" s="65"/>
    </row>
    <row r="46" spans="1:69" s="3" customFormat="1" ht="13.5" thickTop="1" x14ac:dyDescent="0.2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2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2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2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2">
      <c r="C50" s="76"/>
      <c r="AI50" s="77"/>
    </row>
    <row r="51" spans="1:36" x14ac:dyDescent="0.2">
      <c r="C51" s="76"/>
      <c r="AI51" s="77"/>
    </row>
    <row r="52" spans="1:36" x14ac:dyDescent="0.2">
      <c r="C52" s="76"/>
      <c r="AI52" s="77"/>
    </row>
    <row r="53" spans="1:36" x14ac:dyDescent="0.2">
      <c r="C53" s="76"/>
      <c r="AI53" s="77"/>
    </row>
    <row r="54" spans="1:36" x14ac:dyDescent="0.2">
      <c r="C54" s="76"/>
      <c r="AI54" s="77"/>
    </row>
    <row r="55" spans="1:36" x14ac:dyDescent="0.2">
      <c r="C55" s="76"/>
      <c r="AI55" s="77"/>
    </row>
    <row r="56" spans="1:36" x14ac:dyDescent="0.2">
      <c r="C56" s="76"/>
      <c r="AI56" s="77"/>
    </row>
    <row r="57" spans="1:36" x14ac:dyDescent="0.2">
      <c r="C57" s="76"/>
      <c r="AI57" s="77"/>
    </row>
    <row r="58" spans="1:36" x14ac:dyDescent="0.2">
      <c r="C58" s="76"/>
      <c r="AI58" s="77"/>
    </row>
    <row r="59" spans="1:36" x14ac:dyDescent="0.2">
      <c r="C59" s="76"/>
      <c r="AI59" s="77"/>
    </row>
    <row r="60" spans="1:36" x14ac:dyDescent="0.2">
      <c r="C60" s="76"/>
      <c r="AI60" s="77"/>
    </row>
    <row r="61" spans="1:36" x14ac:dyDescent="0.2">
      <c r="C61" s="76"/>
      <c r="AI61" s="77"/>
    </row>
    <row r="62" spans="1:36" x14ac:dyDescent="0.2">
      <c r="C62" s="76"/>
      <c r="AI62" s="77"/>
    </row>
    <row r="63" spans="1:36" x14ac:dyDescent="0.2">
      <c r="C63" s="76"/>
      <c r="AI63" s="77"/>
    </row>
    <row r="64" spans="1:36" x14ac:dyDescent="0.2">
      <c r="C64" s="76"/>
      <c r="AI64" s="77"/>
    </row>
    <row r="65" spans="3:35" x14ac:dyDescent="0.2">
      <c r="C65" s="76"/>
      <c r="AI65" s="77"/>
    </row>
    <row r="66" spans="3:35" x14ac:dyDescent="0.2">
      <c r="C66" s="76"/>
      <c r="AI66" s="77"/>
    </row>
    <row r="67" spans="3:35" x14ac:dyDescent="0.2">
      <c r="C67" s="76"/>
      <c r="AI67" s="77"/>
    </row>
    <row r="68" spans="3:35" x14ac:dyDescent="0.2">
      <c r="C68" s="76"/>
      <c r="AI68" s="77"/>
    </row>
    <row r="69" spans="3:35" x14ac:dyDescent="0.2">
      <c r="C69" s="76"/>
      <c r="AI69" s="77"/>
    </row>
    <row r="70" spans="3:35" x14ac:dyDescent="0.2">
      <c r="C70" s="76"/>
      <c r="AI70" s="77"/>
    </row>
    <row r="71" spans="3:35" x14ac:dyDescent="0.2">
      <c r="C71" s="76"/>
      <c r="AI71" s="77"/>
    </row>
    <row r="72" spans="3:35" x14ac:dyDescent="0.2">
      <c r="C72" s="76"/>
      <c r="AI72" s="77"/>
    </row>
    <row r="73" spans="3:35" x14ac:dyDescent="0.2">
      <c r="C73" s="76"/>
      <c r="AI73" s="77"/>
    </row>
    <row r="74" spans="3:35" x14ac:dyDescent="0.2">
      <c r="C74" s="76"/>
      <c r="AI74" s="77"/>
    </row>
    <row r="75" spans="3:35" x14ac:dyDescent="0.2">
      <c r="C75" s="76"/>
      <c r="AI75" s="77"/>
    </row>
    <row r="76" spans="3:35" x14ac:dyDescent="0.2">
      <c r="C76" s="76"/>
      <c r="AI76" s="77"/>
    </row>
    <row r="77" spans="3:35" x14ac:dyDescent="0.2">
      <c r="C77" s="76"/>
      <c r="AI77" s="77"/>
    </row>
    <row r="78" spans="3:35" x14ac:dyDescent="0.2">
      <c r="C78" s="76"/>
      <c r="AI78" s="77"/>
    </row>
    <row r="79" spans="3:35" x14ac:dyDescent="0.2">
      <c r="C79" s="76"/>
      <c r="AI79" s="77"/>
    </row>
    <row r="80" spans="3:35" x14ac:dyDescent="0.2">
      <c r="C80" s="76"/>
      <c r="AI80" s="77"/>
    </row>
    <row r="81" spans="3:35" x14ac:dyDescent="0.2">
      <c r="C81" s="76"/>
      <c r="AI81" s="77"/>
    </row>
    <row r="82" spans="3:35" x14ac:dyDescent="0.2">
      <c r="C82" s="76"/>
      <c r="AI82" s="77"/>
    </row>
    <row r="83" spans="3:35" x14ac:dyDescent="0.2">
      <c r="C83" s="76"/>
      <c r="AI83" s="77"/>
    </row>
    <row r="84" spans="3:35" x14ac:dyDescent="0.2">
      <c r="C84" s="76"/>
      <c r="AI84" s="77"/>
    </row>
    <row r="85" spans="3:35" x14ac:dyDescent="0.2">
      <c r="C85" s="76"/>
      <c r="AI85" s="77"/>
    </row>
    <row r="86" spans="3:35" x14ac:dyDescent="0.2">
      <c r="C86" s="76"/>
      <c r="AI86" s="77"/>
    </row>
    <row r="87" spans="3:35" x14ac:dyDescent="0.2">
      <c r="C87" s="76"/>
      <c r="AI87" s="77"/>
    </row>
    <row r="88" spans="3:35" x14ac:dyDescent="0.2">
      <c r="C88" s="76"/>
      <c r="AI88" s="77"/>
    </row>
    <row r="89" spans="3:35" x14ac:dyDescent="0.2">
      <c r="C89" s="76"/>
      <c r="AI89" s="77"/>
    </row>
    <row r="90" spans="3:35" x14ac:dyDescent="0.2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2019-04-01T22:39:25Z</cp:lastPrinted>
  <dcterms:created xsi:type="dcterms:W3CDTF">1998-07-03T22:57:08Z</dcterms:created>
  <dcterms:modified xsi:type="dcterms:W3CDTF">2019-04-01T22:43:25Z</dcterms:modified>
</cp:coreProperties>
</file>