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27" i="1"/>
  <c r="AG27" i="1"/>
  <c r="AH17" i="1"/>
  <c r="AG17" i="1"/>
  <c r="AF17" i="1"/>
  <c r="AF27" i="1" s="1"/>
  <c r="Z27" i="1" l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U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<sst xmlns="http://schemas.openxmlformats.org/spreadsheetml/2006/main" count="176" uniqueCount="59">
  <si>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</si>
  <si>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</si>
  <si>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</si>
  <si>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</si>
  <si>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</si>
  <si>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</si>
  <si>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</si>
  <si>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</si>
  <si>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</si>
  <si>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</si>
  <si>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</si>
  <si>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</si>
  <si>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</si>
  <si>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</si>
  <si>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</si>
  <si>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</si>
  <si>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</si>
  <si>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</si>
  <si>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</si>
  <si>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</si>
  <si>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</si>
  <si>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</si>
  <si>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</si>
  <si>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</si>
  <si>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</si>
  <si>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</si>
  <si>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</si>
  <si>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</si>
  <si>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</si>
  <si>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</si>
  <si>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</si>
  <si>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</si>
  <si>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</si>
  <si>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</si>
  <si>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</si>
  <si>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</si>
  <si>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</si>
  <si>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</si>
  <si>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</si>
  <si>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</si>
  <si>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</si>
  <si>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</si>
  <si>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</si>
  <si>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</si>
  <si>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</si>
  <si>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</si>
  <si>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</si>
  <si>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</si>
  <si>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</si>
  <si>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</si>
  <si>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</si>
  <si>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</si>
  <si>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</si>
  <si>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</si>
  <si>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March 2019</t>
  </si>
  <si>
    <t>1901</t>
  </si>
  <si>
    <t>Central Saanich infill</t>
  </si>
  <si>
    <t>Darwin Maplewood</t>
  </si>
  <si>
    <t>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</si>
</sst>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B13" sqref="B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49" t="s">
        <v>16</v>
      </c>
      <c r="AE7" s="49" t="s">
        <v>15</v>
      </c>
      <c r="AF7" s="49" t="s">
        <v>17</v>
      </c>
      <c r="AG7" s="49" t="s">
        <v>18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>
        <v>7</v>
      </c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>
        <v>7.5</v>
      </c>
      <c r="AC8" s="68">
        <v>7.5</v>
      </c>
      <c r="AD8" s="68">
        <v>7</v>
      </c>
      <c r="AE8" s="68">
        <v>6</v>
      </c>
      <c r="AF8" s="68">
        <v>7</v>
      </c>
      <c r="AG8" s="68" t="s">
        <v>20</v>
      </c>
      <c r="AH8" s="68" t="s">
        <v>20</v>
      </c>
      <c r="AI8" s="69">
        <f t="shared" ref="AI8:AI16" si="0">SUM(D8:AH8)</f>
        <v>42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58</v>
      </c>
      <c r="B9" s="47" t="s">
        <v>56</v>
      </c>
      <c r="C9" s="48"/>
      <c r="D9" s="70"/>
      <c r="E9" s="68" t="s">
        <v>20</v>
      </c>
      <c r="F9" s="68" t="s">
        <v>20</v>
      </c>
      <c r="G9" s="70">
        <v>8</v>
      </c>
      <c r="H9" s="70"/>
      <c r="I9" s="70"/>
      <c r="J9" s="70"/>
      <c r="K9" s="70"/>
      <c r="L9" s="68" t="s">
        <v>20</v>
      </c>
      <c r="M9" s="68" t="s">
        <v>20</v>
      </c>
      <c r="N9" s="70"/>
      <c r="O9" s="70"/>
      <c r="P9" s="70"/>
      <c r="Q9" s="70"/>
      <c r="R9" s="70"/>
      <c r="S9" s="68" t="s">
        <v>20</v>
      </c>
      <c r="T9" s="68" t="s">
        <v>20</v>
      </c>
      <c r="U9" s="70"/>
      <c r="V9" s="70"/>
      <c r="W9" s="70"/>
      <c r="X9" s="70"/>
      <c r="Y9" s="70"/>
      <c r="Z9" s="68" t="s">
        <v>20</v>
      </c>
      <c r="AA9" s="68" t="s">
        <v>20</v>
      </c>
      <c r="AB9" s="70"/>
      <c r="AC9" s="70"/>
      <c r="AD9" s="70"/>
      <c r="AE9" s="70"/>
      <c r="AF9" s="70"/>
      <c r="AG9" s="68" t="s">
        <v>20</v>
      </c>
      <c r="AH9" s="68" t="s">
        <v>20</v>
      </c>
      <c r="AI9" s="69">
        <f t="shared" si="0"/>
        <v>8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57</v>
      </c>
      <c r="C10" s="54"/>
      <c r="D10" s="68"/>
      <c r="E10" s="68" t="s">
        <v>20</v>
      </c>
      <c r="F10" s="68" t="s">
        <v>20</v>
      </c>
      <c r="G10" s="68"/>
      <c r="H10" s="68">
        <v>8.5</v>
      </c>
      <c r="I10" s="68">
        <v>8.5</v>
      </c>
      <c r="J10" s="68"/>
      <c r="K10" s="68">
        <v>8.5</v>
      </c>
      <c r="L10" s="68" t="s">
        <v>20</v>
      </c>
      <c r="M10" s="68" t="s">
        <v>20</v>
      </c>
      <c r="N10" s="68">
        <v>8</v>
      </c>
      <c r="O10" s="68">
        <v>7.5</v>
      </c>
      <c r="P10" s="68">
        <v>8</v>
      </c>
      <c r="Q10" s="68">
        <v>8</v>
      </c>
      <c r="R10" s="68">
        <v>7</v>
      </c>
      <c r="S10" s="68" t="s">
        <v>20</v>
      </c>
      <c r="T10" s="68" t="s">
        <v>20</v>
      </c>
      <c r="U10" s="68"/>
      <c r="V10" s="68">
        <v>8</v>
      </c>
      <c r="W10" s="68"/>
      <c r="X10" s="68">
        <v>8</v>
      </c>
      <c r="Y10" s="68">
        <v>7.5</v>
      </c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69">
        <f t="shared" si="0"/>
        <v>87.5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70"/>
      <c r="E11" s="68" t="s">
        <v>20</v>
      </c>
      <c r="F11" s="68" t="s">
        <v>20</v>
      </c>
      <c r="G11" s="70"/>
      <c r="H11" s="70"/>
      <c r="I11" s="70"/>
      <c r="J11" s="70"/>
      <c r="K11" s="70"/>
      <c r="L11" s="68" t="s">
        <v>20</v>
      </c>
      <c r="M11" s="68" t="s">
        <v>20</v>
      </c>
      <c r="N11" s="70"/>
      <c r="O11" s="70"/>
      <c r="P11" s="70"/>
      <c r="Q11" s="70"/>
      <c r="R11" s="70"/>
      <c r="S11" s="68" t="s">
        <v>20</v>
      </c>
      <c r="T11" s="68" t="s">
        <v>20</v>
      </c>
      <c r="U11" s="70"/>
      <c r="V11" s="70"/>
      <c r="W11" s="70"/>
      <c r="X11" s="70"/>
      <c r="Y11" s="70"/>
      <c r="Z11" s="68" t="s">
        <v>20</v>
      </c>
      <c r="AA11" s="68" t="s">
        <v>20</v>
      </c>
      <c r="AB11" s="70"/>
      <c r="AC11" s="70"/>
      <c r="AD11" s="70"/>
      <c r="AE11" s="70"/>
      <c r="AF11" s="70"/>
      <c r="AG11" s="68" t="s">
        <v>20</v>
      </c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0"/>
      <c r="E13" s="68" t="s">
        <v>20</v>
      </c>
      <c r="F13" s="68" t="s">
        <v>20</v>
      </c>
      <c r="G13" s="70"/>
      <c r="H13" s="70"/>
      <c r="I13" s="70"/>
      <c r="J13" s="70"/>
      <c r="K13" s="70"/>
      <c r="L13" s="68" t="s">
        <v>20</v>
      </c>
      <c r="M13" s="68" t="s">
        <v>20</v>
      </c>
      <c r="N13" s="70"/>
      <c r="O13" s="70"/>
      <c r="P13" s="70"/>
      <c r="Q13" s="70"/>
      <c r="R13" s="70"/>
      <c r="S13" s="68" t="s">
        <v>20</v>
      </c>
      <c r="T13" s="68" t="s">
        <v>20</v>
      </c>
      <c r="U13" s="70"/>
      <c r="V13" s="70"/>
      <c r="W13" s="70"/>
      <c r="X13" s="70"/>
      <c r="Y13" s="70"/>
      <c r="Z13" s="68" t="s">
        <v>20</v>
      </c>
      <c r="AA13" s="68" t="s">
        <v>20</v>
      </c>
      <c r="AB13" s="70"/>
      <c r="AC13" s="70"/>
      <c r="AD13" s="70"/>
      <c r="AE13" s="70"/>
      <c r="AF13" s="70"/>
      <c r="AG13" s="68" t="s">
        <v>20</v>
      </c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70"/>
      <c r="E15" s="68" t="s">
        <v>20</v>
      </c>
      <c r="F15" s="68" t="s">
        <v>20</v>
      </c>
      <c r="G15" s="70"/>
      <c r="H15" s="70"/>
      <c r="I15" s="70"/>
      <c r="J15" s="70"/>
      <c r="K15" s="70"/>
      <c r="L15" s="68" t="s">
        <v>20</v>
      </c>
      <c r="M15" s="68" t="s">
        <v>20</v>
      </c>
      <c r="N15" s="70"/>
      <c r="O15" s="70"/>
      <c r="P15" s="70"/>
      <c r="Q15" s="70"/>
      <c r="R15" s="70"/>
      <c r="S15" s="68" t="s">
        <v>20</v>
      </c>
      <c r="T15" s="68" t="s">
        <v>20</v>
      </c>
      <c r="U15" s="70"/>
      <c r="V15" s="70"/>
      <c r="W15" s="70"/>
      <c r="X15" s="70"/>
      <c r="Y15" s="70"/>
      <c r="Z15" s="68" t="s">
        <v>20</v>
      </c>
      <c r="AA15" s="68" t="s">
        <v>20</v>
      </c>
      <c r="AB15" s="70"/>
      <c r="AC15" s="70"/>
      <c r="AD15" s="70"/>
      <c r="AE15" s="70"/>
      <c r="AF15" s="70"/>
      <c r="AG15" s="68" t="s">
        <v>20</v>
      </c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 t="shared" ref="D17:AE17" si="1">SUM(D8:D16)</f>
        <v>7</v>
      </c>
      <c r="E17" s="71">
        <f t="shared" si="1"/>
        <v>0</v>
      </c>
      <c r="F17" s="71">
        <f t="shared" si="1"/>
        <v>0</v>
      </c>
      <c r="G17" s="71">
        <f t="shared" si="1"/>
        <v>8</v>
      </c>
      <c r="H17" s="71">
        <f t="shared" si="1"/>
        <v>8.5</v>
      </c>
      <c r="I17" s="71">
        <f t="shared" si="1"/>
        <v>8.5</v>
      </c>
      <c r="J17" s="71">
        <f t="shared" si="1"/>
        <v>0</v>
      </c>
      <c r="K17" s="71">
        <f t="shared" si="1"/>
        <v>8.5</v>
      </c>
      <c r="L17" s="71">
        <f t="shared" si="1"/>
        <v>0</v>
      </c>
      <c r="M17" s="71">
        <f t="shared" si="1"/>
        <v>0</v>
      </c>
      <c r="N17" s="71">
        <f t="shared" si="1"/>
        <v>8</v>
      </c>
      <c r="O17" s="71">
        <f t="shared" si="1"/>
        <v>7.5</v>
      </c>
      <c r="P17" s="71">
        <f t="shared" si="1"/>
        <v>8</v>
      </c>
      <c r="Q17" s="71">
        <f t="shared" si="1"/>
        <v>8</v>
      </c>
      <c r="R17" s="71">
        <f t="shared" si="1"/>
        <v>7</v>
      </c>
      <c r="S17" s="71">
        <f t="shared" si="1"/>
        <v>0</v>
      </c>
      <c r="T17" s="71">
        <f t="shared" si="1"/>
        <v>0</v>
      </c>
      <c r="U17" s="71">
        <f t="shared" si="1"/>
        <v>0</v>
      </c>
      <c r="V17" s="71">
        <f t="shared" si="1"/>
        <v>8</v>
      </c>
      <c r="W17" s="71">
        <f t="shared" si="1"/>
        <v>0</v>
      </c>
      <c r="X17" s="71">
        <f t="shared" si="1"/>
        <v>8</v>
      </c>
      <c r="Y17" s="71">
        <f t="shared" si="1"/>
        <v>7.5</v>
      </c>
      <c r="Z17" s="71">
        <f t="shared" si="1"/>
        <v>0</v>
      </c>
      <c r="AA17" s="71">
        <f t="shared" si="1"/>
        <v>0</v>
      </c>
      <c r="AB17" s="71">
        <f t="shared" si="1"/>
        <v>7.5</v>
      </c>
      <c r="AC17" s="71">
        <f t="shared" si="1"/>
        <v>7.5</v>
      </c>
      <c r="AD17" s="71">
        <f t="shared" si="1"/>
        <v>7</v>
      </c>
      <c r="AE17" s="71">
        <f t="shared" si="1"/>
        <v>6</v>
      </c>
      <c r="AF17" s="71">
        <f t="shared" ref="AF17:AH17" si="2">SUM(AF8:AF16)</f>
        <v>7</v>
      </c>
      <c r="AG17" s="71">
        <f t="shared" si="2"/>
        <v>0</v>
      </c>
      <c r="AH17" s="71">
        <f t="shared" si="2"/>
        <v>0</v>
      </c>
      <c r="AI17" s="72">
        <f t="shared" ref="AI17" si="3">SUM(AI8:AI16)</f>
        <v>137.5</v>
      </c>
      <c r="AJ17" s="57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4">SUM(D18:AH18)</f>
        <v>0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4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4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>
        <v>7.5</v>
      </c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7.5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>SUM(D17:D26)</f>
        <v>7</v>
      </c>
      <c r="E27" s="71">
        <f>SUM(E17:E26)</f>
        <v>0</v>
      </c>
      <c r="F27" s="71">
        <f t="shared" ref="F27" si="5">SUM(F17:F26)</f>
        <v>0</v>
      </c>
      <c r="G27" s="71">
        <f>SUM(G17:G26)</f>
        <v>8</v>
      </c>
      <c r="H27" s="71">
        <f t="shared" ref="H27:J27" si="6">SUM(H17:H26)</f>
        <v>8.5</v>
      </c>
      <c r="I27" s="71">
        <f t="shared" si="6"/>
        <v>8.5</v>
      </c>
      <c r="J27" s="71">
        <f t="shared" si="6"/>
        <v>0</v>
      </c>
      <c r="K27" s="71">
        <f>SUM(K17:K26)</f>
        <v>8.5</v>
      </c>
      <c r="L27" s="71">
        <f>SUM(L17:L26)</f>
        <v>0</v>
      </c>
      <c r="M27" s="71">
        <f t="shared" ref="M27" si="7">SUM(M17:M26)</f>
        <v>0</v>
      </c>
      <c r="N27" s="71">
        <f>SUM(N17:N26)</f>
        <v>8</v>
      </c>
      <c r="O27" s="71">
        <f t="shared" ref="O27:Q27" si="8">SUM(O17:O26)</f>
        <v>7.5</v>
      </c>
      <c r="P27" s="71">
        <f t="shared" si="8"/>
        <v>8</v>
      </c>
      <c r="Q27" s="71">
        <f t="shared" si="8"/>
        <v>8</v>
      </c>
      <c r="R27" s="71">
        <f>SUM(R17:R26)</f>
        <v>7</v>
      </c>
      <c r="S27" s="71">
        <f>SUM(S17:S26)</f>
        <v>0</v>
      </c>
      <c r="T27" s="71">
        <f t="shared" ref="T27" si="9">SUM(T17:T26)</f>
        <v>0</v>
      </c>
      <c r="U27" s="71">
        <f>SUM(U17:U26)</f>
        <v>7.5</v>
      </c>
      <c r="V27" s="71">
        <f t="shared" ref="V27:X27" si="10">SUM(V17:V26)</f>
        <v>8</v>
      </c>
      <c r="W27" s="71">
        <f t="shared" si="10"/>
        <v>0</v>
      </c>
      <c r="X27" s="71">
        <f t="shared" si="10"/>
        <v>8</v>
      </c>
      <c r="Y27" s="71">
        <f>SUM(Y17:Y26)</f>
        <v>7.5</v>
      </c>
      <c r="Z27" s="71">
        <f>SUM(Z17:Z26)</f>
        <v>0</v>
      </c>
      <c r="AA27" s="71">
        <f t="shared" ref="AA27" si="11">SUM(AA17:AA26)</f>
        <v>0</v>
      </c>
      <c r="AB27" s="71">
        <f>SUM(AB17:AB26)</f>
        <v>7.5</v>
      </c>
      <c r="AC27" s="71">
        <f t="shared" ref="AC27:AE27" si="12">SUM(AC17:AC26)</f>
        <v>7.5</v>
      </c>
      <c r="AD27" s="71">
        <f t="shared" si="12"/>
        <v>7</v>
      </c>
      <c r="AE27" s="71">
        <f t="shared" si="12"/>
        <v>6</v>
      </c>
      <c r="AF27" s="71">
        <f>SUM(AF17:AF26)</f>
        <v>7</v>
      </c>
      <c r="AG27" s="71">
        <f>SUM(AG17:AG26)</f>
        <v>0</v>
      </c>
      <c r="AH27" s="71">
        <f t="shared" ref="AH27" si="13">SUM(AH17:AH26)</f>
        <v>0</v>
      </c>
      <c r="AI27" s="72">
        <f>SUM(AI17:AI26)</f>
        <v>145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21</f>
        <v>21</v>
      </c>
      <c r="AI29" s="76">
        <f>AH29*7.5</f>
        <v>157.5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-12.5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42</f>
        <v>42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29.5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2019-03-01T02:17:33Z</cp:lastPrinted>
  <dcterms:created xsi:type="dcterms:W3CDTF">1998-07-03T22:57:08Z</dcterms:created>
  <dcterms:modified xsi:type="dcterms:W3CDTF">2019-04-04T19:44:11Z</dcterms:modified>
</cp:coreProperties>
</file>