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9B12C243-8166-431E-A6DB-51F5CFFE26B9}" xr6:coauthVersionLast="41" xr6:coauthVersionMax="41" xr10:uidLastSave="{00000000-0000-0000-0000-000000000000}"/>
  <bookViews>
    <workbookView xWindow="4935" yWindow="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G29" i="1"/>
  <c r="AH19" i="1"/>
  <c r="AH29" i="1" s="1"/>
  <c r="AG19" i="1"/>
  <c r="AF19" i="1"/>
  <c r="AF29" i="1" s="1"/>
  <c r="AE19" i="1" l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<sst xmlns="http://schemas.openxmlformats.org/spreadsheetml/2006/main" count="204" uniqueCount="64">
  <si>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</si>
  <si>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</si>
  <si>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</si>
  <si>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</si>
  <si>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</si>
  <si>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</si>
  <si>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</si>
  <si>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</si>
  <si>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</si>
  <si>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</si>
  <si>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</si>
  <si>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</si>
  <si>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</si>
  <si>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</si>
  <si>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</si>
  <si>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</si>
  <si>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</si>
  <si>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</si>
  <si>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</si>
  <si>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</si>
  <si>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</si>
  <si>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</si>
  <si>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</si>
  <si>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</si>
  <si>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</si>
  <si>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</si>
  <si>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</si>
  <si>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</si>
  <si>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</si>
  <si>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</si>
  <si>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</si>
  <si>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</si>
  <si>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</si>
  <si>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</si>
  <si>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</si>
  <si>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</si>
  <si>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</si>
  <si>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</si>
  <si>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</si>
  <si>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</si>
  <si>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</si>
  <si>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</si>
  <si>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</si>
  <si>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</si>
  <si>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</si>
  <si>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</si>
  <si>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</si>
  <si>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</si>
  <si>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</si>
  <si>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</si>
  <si>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</si>
  <si>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</si>
  <si>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Justin Wong</t>
  </si>
  <si>
    <t>1503</t>
  </si>
  <si>
    <t>Hunter Street</t>
  </si>
  <si>
    <t>Fraser Mills</t>
  </si>
  <si>
    <t>IFT Package cleanup</t>
  </si>
  <si>
    <t>1802</t>
  </si>
  <si>
    <t>Parking Lot Design</t>
  </si>
  <si>
    <t>1715</t>
  </si>
  <si>
    <t>Fraser Mills Highrises</t>
  </si>
  <si>
    <t>March 2019</t>
  </si>
  <si>
    <t>1709</t>
  </si>
  <si>
    <t>Port Royal Phase 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</si>
</sst>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0" zoomScaleNormal="100" zoomScaleSheetLayoutView="100" workbookViewId="0">
      <selection activeCell="AF18" sqref="AF18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53</v>
      </c>
      <c r="B11" s="28" t="s">
        <v>54</v>
      </c>
      <c r="C11" s="29" t="s">
        <v>42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 t="s">
        <v>56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57</v>
      </c>
      <c r="B13" s="28" t="s">
        <v>55</v>
      </c>
      <c r="C13" s="29" t="s">
        <v>26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>
        <v>4</v>
      </c>
      <c r="S13" s="36" t="s">
        <v>20</v>
      </c>
      <c r="T13" s="36" t="s">
        <v>20</v>
      </c>
      <c r="U13" s="41">
        <v>6</v>
      </c>
      <c r="V13" s="41">
        <v>2.5</v>
      </c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12.5</v>
      </c>
      <c r="AJ13" s="32" t="s">
        <v>58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81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81"/>
      <c r="Z14" s="36" t="s">
        <v>20</v>
      </c>
      <c r="AA14" s="36" t="s">
        <v>20</v>
      </c>
      <c r="AB14" s="36"/>
      <c r="AC14" s="36"/>
      <c r="AD14" s="36"/>
      <c r="AE14" s="36"/>
      <c r="AF14" s="81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59</v>
      </c>
      <c r="B15" s="28" t="s">
        <v>60</v>
      </c>
      <c r="C15" s="29" t="s">
        <v>51</v>
      </c>
      <c r="D15" s="41">
        <v>6.5</v>
      </c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>
        <v>3</v>
      </c>
      <c r="P15" s="41">
        <v>1.5</v>
      </c>
      <c r="Q15" s="41"/>
      <c r="R15" s="41">
        <v>2</v>
      </c>
      <c r="S15" s="36" t="s">
        <v>20</v>
      </c>
      <c r="T15" s="36" t="s">
        <v>20</v>
      </c>
      <c r="U15" s="41"/>
      <c r="V15" s="41">
        <v>5</v>
      </c>
      <c r="W15" s="41">
        <v>8</v>
      </c>
      <c r="X15" s="41">
        <v>3</v>
      </c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29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36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62</v>
      </c>
      <c r="B17" s="28" t="s">
        <v>63</v>
      </c>
      <c r="C17" s="29" t="s">
        <v>31</v>
      </c>
      <c r="D17" s="41">
        <v>1</v>
      </c>
      <c r="E17" s="36" t="s">
        <v>20</v>
      </c>
      <c r="F17" s="36" t="s">
        <v>20</v>
      </c>
      <c r="G17" s="41">
        <v>7.5</v>
      </c>
      <c r="H17" s="41">
        <v>7.5</v>
      </c>
      <c r="I17" s="41">
        <v>7.5</v>
      </c>
      <c r="J17" s="41">
        <v>7.5</v>
      </c>
      <c r="K17" s="41">
        <v>7.5</v>
      </c>
      <c r="L17" s="36" t="s">
        <v>20</v>
      </c>
      <c r="M17" s="36" t="s">
        <v>20</v>
      </c>
      <c r="N17" s="41">
        <v>7.5</v>
      </c>
      <c r="O17" s="41">
        <v>5</v>
      </c>
      <c r="P17" s="41">
        <v>6</v>
      </c>
      <c r="Q17" s="41">
        <v>7.5</v>
      </c>
      <c r="R17" s="41"/>
      <c r="S17" s="36" t="s">
        <v>20</v>
      </c>
      <c r="T17" s="36" t="s">
        <v>20</v>
      </c>
      <c r="U17" s="41"/>
      <c r="V17" s="41"/>
      <c r="W17" s="41"/>
      <c r="X17" s="41">
        <v>5</v>
      </c>
      <c r="Y17" s="41">
        <v>7.5</v>
      </c>
      <c r="Z17" s="36" t="s">
        <v>20</v>
      </c>
      <c r="AA17" s="36" t="s">
        <v>20</v>
      </c>
      <c r="AB17" s="41">
        <v>7.5</v>
      </c>
      <c r="AC17" s="41">
        <v>7.5</v>
      </c>
      <c r="AD17" s="41">
        <v>7.5</v>
      </c>
      <c r="AE17" s="41">
        <v>7.5</v>
      </c>
      <c r="AF17" s="41">
        <v>7.5</v>
      </c>
      <c r="AG17" s="36" t="s">
        <v>20</v>
      </c>
      <c r="AH17" s="36" t="s">
        <v>20</v>
      </c>
      <c r="AI17" s="37">
        <f t="shared" si="0"/>
        <v>114.5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8</v>
      </c>
      <c r="P19" s="50">
        <f t="shared" si="3"/>
        <v>7.5</v>
      </c>
      <c r="Q19" s="50">
        <f t="shared" si="3"/>
        <v>7.5</v>
      </c>
      <c r="R19" s="50">
        <f t="shared" si="3"/>
        <v>6</v>
      </c>
      <c r="S19" s="50">
        <f t="shared" si="3"/>
        <v>0</v>
      </c>
      <c r="T19" s="50">
        <f t="shared" si="3"/>
        <v>0</v>
      </c>
      <c r="U19" s="50">
        <f t="shared" si="3"/>
        <v>6</v>
      </c>
      <c r="V19" s="50">
        <f t="shared" si="3"/>
        <v>7.5</v>
      </c>
      <c r="W19" s="50">
        <f t="shared" si="3"/>
        <v>8</v>
      </c>
      <c r="X19" s="50">
        <f t="shared" si="3"/>
        <v>8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156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>
        <v>1.5</v>
      </c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1.5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80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7.5</v>
      </c>
      <c r="J29" s="50">
        <f t="shared" si="7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8</v>
      </c>
      <c r="P29" s="50">
        <f t="shared" si="8"/>
        <v>7.5</v>
      </c>
      <c r="Q29" s="50">
        <f t="shared" si="8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9">SUM(U19:U28)</f>
        <v>6</v>
      </c>
      <c r="V29" s="50">
        <f t="shared" si="9"/>
        <v>7.5</v>
      </c>
      <c r="W29" s="50">
        <f t="shared" si="9"/>
        <v>8</v>
      </c>
      <c r="X29" s="50">
        <f t="shared" si="9"/>
        <v>8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7.5</v>
      </c>
      <c r="AD29" s="50">
        <f t="shared" si="10"/>
        <v>7.5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2019-04-01T22:03:49Z</cp:lastPrinted>
  <dcterms:created xsi:type="dcterms:W3CDTF">1998-07-03T22:57:08Z</dcterms:created>
  <dcterms:modified xsi:type="dcterms:W3CDTF">2019-04-02T00:30:55Z</dcterms:modified>
</cp:coreProperties>
</file>