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6B1C66F0-E388-4D0B-8543-8C5E999832A0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" i="1" l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I38" i="1" l="1"/>
  <c r="AG34" i="1"/>
  <c r="D22" i="1"/>
  <c r="AH32" i="1"/>
  <c r="AH21" i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s="1"/>
  <c r="AK9" i="1" l="1"/>
  <c r="AI36" i="1"/>
  <c r="AI40" i="1" s="1"/>
  <c r="AK32" i="1" l="1"/>
</calcChain>
</file>

<file path=xl/sharedStrings.xml><?xml version="1.0" encoding="utf-8"?>
<sst xmlns="http://schemas.openxmlformats.org/spreadsheetml/2006/main" count="216" uniqueCount="75">
  <si>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</si>
  <si>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</si>
  <si>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</si>
  <si>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</si>
  <si>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</si>
  <si>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</si>
  <si>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</si>
  <si>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</si>
  <si>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</si>
  <si>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</si>
  <si>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</si>
  <si>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</si>
  <si>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</si>
  <si>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</si>
  <si>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</si>
  <si>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</si>
  <si>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</si>
  <si>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</si>
  <si>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</si>
  <si>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</si>
  <si>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</si>
  <si>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</si>
  <si>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</si>
  <si>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</si>
  <si>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</si>
  <si>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</si>
  <si>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</si>
  <si>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</si>
  <si>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</si>
  <si>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</si>
  <si>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</si>
  <si>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</si>
  <si>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</si>
  <si>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</si>
  <si>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</si>
  <si>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</si>
  <si>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</si>
  <si>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</si>
  <si>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</si>
  <si>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</si>
  <si>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</si>
  <si>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</si>
  <si>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</si>
  <si>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</si>
  <si>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</si>
  <si>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</si>
  <si>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</si>
  <si>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</si>
  <si>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</si>
  <si>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</si>
  <si>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</si>
  <si>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</si>
  <si>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</si>
  <si>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</si>
  <si>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</si>
  <si>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</si>
  <si>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</si>
  <si>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</si>
  <si>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</si>
  <si>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</si>
  <si>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</si>
  <si>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</si>
  <si>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</si>
  <si>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</si>
  <si>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BPP Lot 3 -Saunders Arch coord</t>
  </si>
  <si>
    <t>1901</t>
  </si>
  <si>
    <t>Maplewood Gardens</t>
  </si>
  <si>
    <t>1906</t>
  </si>
  <si>
    <t>Darwin Riverside</t>
  </si>
  <si>
    <t>BPP Lot 3</t>
  </si>
  <si>
    <t>WD</t>
  </si>
  <si>
    <t>July 2019</t>
  </si>
  <si>
    <t>1903</t>
  </si>
  <si>
    <t>Whistler Sketches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</si>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</sst>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="75" zoomScaleNormal="75" zoomScaleSheetLayoutView="100" workbookViewId="0">
      <pane xSplit="3" topLeftCell="D1" activePane="topRight" state="frozenSplit"/>
      <selection pane="topRight" activeCell="Y32" sqref="Y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4.86328125" style="1" customWidth="1"/>
    <col min="37" max="37" width="7.59765625" style="77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61</v>
      </c>
      <c r="B10" s="45" t="s">
        <v>57</v>
      </c>
      <c r="C10" s="46" t="s">
        <v>26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56</v>
      </c>
      <c r="B11" s="40" t="s">
        <v>57</v>
      </c>
      <c r="C11" s="41" t="s">
        <v>26</v>
      </c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74" t="s">
        <v>58</v>
      </c>
      <c r="B12" s="45" t="s">
        <v>59</v>
      </c>
      <c r="C12" s="46" t="s">
        <v>74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>
        <v>3.5</v>
      </c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>SUM(D12:AH12)</f>
        <v>3.5</v>
      </c>
      <c r="AJ12" s="47"/>
      <c r="AK12" s="76">
        <f t="shared" si="1"/>
        <v>1.9390581717451522E-2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/>
      <c r="B13" s="40"/>
      <c r="C13" s="41"/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si="2"/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60</v>
      </c>
      <c r="B14" s="45" t="s">
        <v>63</v>
      </c>
      <c r="C14" s="46" t="s">
        <v>26</v>
      </c>
      <c r="D14" s="57"/>
      <c r="E14" s="57">
        <v>0.5</v>
      </c>
      <c r="F14" s="57"/>
      <c r="G14" s="57">
        <v>1</v>
      </c>
      <c r="H14" s="57">
        <v>0.5</v>
      </c>
      <c r="I14" s="57" t="s">
        <v>20</v>
      </c>
      <c r="J14" s="57" t="s">
        <v>20</v>
      </c>
      <c r="K14" s="57"/>
      <c r="L14" s="57"/>
      <c r="M14" s="57">
        <v>3.5</v>
      </c>
      <c r="N14" s="57">
        <v>2</v>
      </c>
      <c r="O14" s="57"/>
      <c r="P14" s="57" t="s">
        <v>20</v>
      </c>
      <c r="Q14" s="57" t="s">
        <v>20</v>
      </c>
      <c r="R14" s="57"/>
      <c r="S14" s="57"/>
      <c r="T14" s="57">
        <v>1.5</v>
      </c>
      <c r="U14" s="57">
        <v>2.5</v>
      </c>
      <c r="V14" s="57">
        <v>1</v>
      </c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12.5</v>
      </c>
      <c r="AJ14" s="47"/>
      <c r="AK14" s="76">
        <f t="shared" si="1"/>
        <v>6.9252077562326875E-2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60</v>
      </c>
      <c r="B15" s="40" t="s">
        <v>64</v>
      </c>
      <c r="C15" s="41" t="s">
        <v>26</v>
      </c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60</v>
      </c>
      <c r="B16" s="45" t="s">
        <v>69</v>
      </c>
      <c r="C16" s="46" t="s">
        <v>70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 t="s">
        <v>65</v>
      </c>
      <c r="B17" s="40" t="s">
        <v>66</v>
      </c>
      <c r="C17" s="41" t="s">
        <v>26</v>
      </c>
      <c r="D17" s="59"/>
      <c r="E17" s="59"/>
      <c r="F17" s="59">
        <v>1</v>
      </c>
      <c r="G17" s="59"/>
      <c r="H17" s="59">
        <v>6</v>
      </c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>
        <v>1</v>
      </c>
      <c r="T17" s="59"/>
      <c r="U17" s="59"/>
      <c r="V17" s="59">
        <v>1</v>
      </c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si="3"/>
        <v>9</v>
      </c>
      <c r="AJ17" s="44"/>
      <c r="AK17" s="76">
        <f t="shared" si="1"/>
        <v>4.9861495844875349E-2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72</v>
      </c>
      <c r="B18" s="45" t="s">
        <v>73</v>
      </c>
      <c r="C18" s="46" t="s">
        <v>26</v>
      </c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>
        <v>0.5</v>
      </c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si="2"/>
        <v>0.5</v>
      </c>
      <c r="AJ18" s="47"/>
      <c r="AK18" s="76">
        <f t="shared" si="1"/>
        <v>2.7700831024930748E-3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67</v>
      </c>
      <c r="B19" s="40" t="s">
        <v>68</v>
      </c>
      <c r="C19" s="41" t="s">
        <v>26</v>
      </c>
      <c r="D19" s="59"/>
      <c r="E19" s="59">
        <v>7.5</v>
      </c>
      <c r="F19" s="59">
        <v>6.5</v>
      </c>
      <c r="G19" s="59">
        <v>5.5</v>
      </c>
      <c r="H19" s="59"/>
      <c r="I19" s="57" t="s">
        <v>20</v>
      </c>
      <c r="J19" s="57" t="s">
        <v>20</v>
      </c>
      <c r="K19" s="59">
        <v>6.5</v>
      </c>
      <c r="L19" s="59">
        <v>5</v>
      </c>
      <c r="M19" s="59">
        <v>1.5</v>
      </c>
      <c r="N19" s="59">
        <v>5</v>
      </c>
      <c r="O19" s="59">
        <v>6</v>
      </c>
      <c r="P19" s="57" t="s">
        <v>20</v>
      </c>
      <c r="Q19" s="57" t="s">
        <v>20</v>
      </c>
      <c r="R19" s="59">
        <v>7.5</v>
      </c>
      <c r="S19" s="59">
        <v>8</v>
      </c>
      <c r="T19" s="59">
        <v>7.5</v>
      </c>
      <c r="U19" s="59">
        <v>3</v>
      </c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2"/>
        <v>69.5</v>
      </c>
      <c r="AJ19" s="44"/>
      <c r="AK19" s="76">
        <f t="shared" si="1"/>
        <v>0.38504155124653738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4">SUM(D8:D20)</f>
        <v>0</v>
      </c>
      <c r="E21" s="60">
        <f t="shared" si="4"/>
        <v>8</v>
      </c>
      <c r="F21" s="60">
        <f t="shared" si="4"/>
        <v>7.5</v>
      </c>
      <c r="G21" s="60">
        <f t="shared" si="4"/>
        <v>6.5</v>
      </c>
      <c r="H21" s="60">
        <f t="shared" si="4"/>
        <v>6.5</v>
      </c>
      <c r="I21" s="60">
        <f t="shared" si="4"/>
        <v>0</v>
      </c>
      <c r="J21" s="60">
        <f t="shared" si="4"/>
        <v>0</v>
      </c>
      <c r="K21" s="60">
        <f t="shared" si="4"/>
        <v>6.5</v>
      </c>
      <c r="L21" s="60">
        <f t="shared" si="4"/>
        <v>5</v>
      </c>
      <c r="M21" s="60">
        <f t="shared" si="4"/>
        <v>5</v>
      </c>
      <c r="N21" s="60">
        <f t="shared" si="4"/>
        <v>7</v>
      </c>
      <c r="O21" s="60">
        <f t="shared" si="4"/>
        <v>6</v>
      </c>
      <c r="P21" s="60">
        <f t="shared" si="4"/>
        <v>0</v>
      </c>
      <c r="Q21" s="60">
        <f t="shared" si="4"/>
        <v>0</v>
      </c>
      <c r="R21" s="60">
        <f t="shared" si="4"/>
        <v>7.5</v>
      </c>
      <c r="S21" s="60">
        <f t="shared" si="4"/>
        <v>9</v>
      </c>
      <c r="T21" s="60">
        <f t="shared" si="4"/>
        <v>9.5</v>
      </c>
      <c r="U21" s="60">
        <f t="shared" si="4"/>
        <v>5.5</v>
      </c>
      <c r="V21" s="60">
        <f t="shared" si="4"/>
        <v>5.5</v>
      </c>
      <c r="W21" s="60">
        <f t="shared" si="4"/>
        <v>0</v>
      </c>
      <c r="X21" s="60">
        <f t="shared" si="4"/>
        <v>0</v>
      </c>
      <c r="Y21" s="60">
        <f t="shared" si="4"/>
        <v>0</v>
      </c>
      <c r="Z21" s="60">
        <f t="shared" si="4"/>
        <v>0</v>
      </c>
      <c r="AA21" s="60">
        <f t="shared" si="4"/>
        <v>0</v>
      </c>
      <c r="AB21" s="60">
        <f t="shared" si="4"/>
        <v>0</v>
      </c>
      <c r="AC21" s="60">
        <f t="shared" si="4"/>
        <v>0</v>
      </c>
      <c r="AD21" s="60">
        <f t="shared" si="4"/>
        <v>0</v>
      </c>
      <c r="AE21" s="60">
        <f t="shared" si="4"/>
        <v>0</v>
      </c>
      <c r="AF21" s="60">
        <f t="shared" ref="AF21:AH21" si="5">SUM(AF8:AF20)</f>
        <v>0</v>
      </c>
      <c r="AG21" s="60">
        <f t="shared" si="5"/>
        <v>0</v>
      </c>
      <c r="AH21" s="60">
        <f t="shared" si="5"/>
        <v>0</v>
      </c>
      <c r="AI21" s="61">
        <f>SUM(AI8:AI20)</f>
        <v>95</v>
      </c>
      <c r="AJ21" s="49"/>
      <c r="AK21" s="76">
        <f t="shared" si="1"/>
        <v>0.52631578947368418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4.1551246537396121E-2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2"/>
      <c r="E23" s="62"/>
      <c r="F23" s="62"/>
      <c r="G23" s="62">
        <v>1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>
        <v>1.5</v>
      </c>
      <c r="V23" s="62">
        <v>2</v>
      </c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6"/>
        <v>4.5</v>
      </c>
      <c r="AJ23" s="49"/>
      <c r="AK23" s="76">
        <f t="shared" si="1"/>
        <v>2.4930747922437674E-2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>
        <v>1</v>
      </c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>
        <v>7.5</v>
      </c>
      <c r="Z28" s="62">
        <v>7.5</v>
      </c>
      <c r="AA28" s="62">
        <v>7.5</v>
      </c>
      <c r="AB28" s="62">
        <v>7.5</v>
      </c>
      <c r="AC28" s="62">
        <v>7.5</v>
      </c>
      <c r="AD28" s="62"/>
      <c r="AE28" s="62"/>
      <c r="AF28" s="62">
        <v>7.5</v>
      </c>
      <c r="AG28" s="62">
        <v>7.5</v>
      </c>
      <c r="AH28" s="62">
        <v>7.5</v>
      </c>
      <c r="AI28" s="58">
        <f t="shared" si="6"/>
        <v>60</v>
      </c>
      <c r="AJ28" s="49"/>
      <c r="AK28" s="76">
        <f t="shared" si="1"/>
        <v>0.33240997229916897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47</v>
      </c>
      <c r="B29" s="80"/>
      <c r="C29" s="80"/>
      <c r="D29" s="81"/>
      <c r="E29" s="81">
        <v>1</v>
      </c>
      <c r="F29" s="81">
        <v>1.5</v>
      </c>
      <c r="G29" s="81">
        <v>1</v>
      </c>
      <c r="H29" s="81">
        <v>0.5</v>
      </c>
      <c r="I29" s="81"/>
      <c r="J29" s="81"/>
      <c r="K29" s="81"/>
      <c r="L29" s="81">
        <v>1.5</v>
      </c>
      <c r="M29" s="81"/>
      <c r="N29" s="81"/>
      <c r="O29" s="81">
        <v>1.5</v>
      </c>
      <c r="P29" s="81"/>
      <c r="Q29" s="81"/>
      <c r="R29" s="81">
        <v>1.5</v>
      </c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8.5</v>
      </c>
      <c r="AJ29" s="83"/>
      <c r="AK29" s="76">
        <f t="shared" si="1"/>
        <v>4.7091412742382273E-2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>
        <v>2</v>
      </c>
      <c r="O30" s="62">
        <v>2</v>
      </c>
      <c r="P30" s="62"/>
      <c r="Q30" s="62"/>
      <c r="R30" s="62">
        <v>1</v>
      </c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5</v>
      </c>
      <c r="AJ30" s="49" t="s">
        <v>55</v>
      </c>
      <c r="AK30" s="76">
        <f t="shared" si="1"/>
        <v>2.7700831024930747E-2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7">SUM(D21:D31)</f>
        <v>7.5</v>
      </c>
      <c r="E32" s="60">
        <f t="shared" si="7"/>
        <v>9</v>
      </c>
      <c r="F32" s="60">
        <f t="shared" si="7"/>
        <v>9</v>
      </c>
      <c r="G32" s="60">
        <f t="shared" si="7"/>
        <v>8.5</v>
      </c>
      <c r="H32" s="60">
        <f t="shared" si="7"/>
        <v>7</v>
      </c>
      <c r="I32" s="60">
        <f t="shared" si="7"/>
        <v>0</v>
      </c>
      <c r="J32" s="60">
        <f t="shared" si="7"/>
        <v>0</v>
      </c>
      <c r="K32" s="60">
        <f t="shared" si="7"/>
        <v>6.5</v>
      </c>
      <c r="L32" s="60">
        <f t="shared" si="7"/>
        <v>6.5</v>
      </c>
      <c r="M32" s="60">
        <f t="shared" si="7"/>
        <v>6</v>
      </c>
      <c r="N32" s="60">
        <f t="shared" si="7"/>
        <v>9</v>
      </c>
      <c r="O32" s="60">
        <f t="shared" si="7"/>
        <v>9.5</v>
      </c>
      <c r="P32" s="60">
        <f t="shared" si="7"/>
        <v>0</v>
      </c>
      <c r="Q32" s="60">
        <f t="shared" si="7"/>
        <v>0</v>
      </c>
      <c r="R32" s="60">
        <f t="shared" si="7"/>
        <v>10</v>
      </c>
      <c r="S32" s="60">
        <f t="shared" si="7"/>
        <v>9</v>
      </c>
      <c r="T32" s="60">
        <f t="shared" si="7"/>
        <v>9.5</v>
      </c>
      <c r="U32" s="60">
        <f t="shared" si="7"/>
        <v>7</v>
      </c>
      <c r="V32" s="60">
        <f t="shared" si="7"/>
        <v>7.5</v>
      </c>
      <c r="W32" s="60">
        <f t="shared" si="7"/>
        <v>0</v>
      </c>
      <c r="X32" s="60">
        <f t="shared" si="7"/>
        <v>0</v>
      </c>
      <c r="Y32" s="60">
        <f t="shared" si="7"/>
        <v>7.5</v>
      </c>
      <c r="Z32" s="60">
        <f t="shared" si="7"/>
        <v>7.5</v>
      </c>
      <c r="AA32" s="60">
        <f t="shared" si="7"/>
        <v>7.5</v>
      </c>
      <c r="AB32" s="60">
        <f t="shared" si="7"/>
        <v>7.5</v>
      </c>
      <c r="AC32" s="60">
        <f t="shared" si="7"/>
        <v>7.5</v>
      </c>
      <c r="AD32" s="60">
        <f t="shared" si="7"/>
        <v>0</v>
      </c>
      <c r="AE32" s="60">
        <f t="shared" si="7"/>
        <v>0</v>
      </c>
      <c r="AF32" s="60">
        <f t="shared" ref="AF32:AH32" si="8">SUM(AF21:AF31)</f>
        <v>7.5</v>
      </c>
      <c r="AG32" s="60">
        <f t="shared" si="8"/>
        <v>7.5</v>
      </c>
      <c r="AH32" s="60">
        <f t="shared" si="8"/>
        <v>7.5</v>
      </c>
      <c r="AI32" s="75">
        <f t="shared" ref="AI32" si="9">SUM(AI21:AI31)</f>
        <v>180.5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8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392</f>
        <v>392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400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2019-08-05T15:55:12Z</dcterms:modified>
</cp:coreProperties>
</file>