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E549E6A3-CCF0-4AEC-8658-4D2DA0CDEE30}" xr6:coauthVersionLast="45" xr6:coauthVersionMax="45" xr10:uidLastSave="{00000000-0000-0000-0000-000000000000}"/>
  <bookViews>
    <workbookView xWindow="3165" yWindow="1470" windowWidth="2094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D26" i="1"/>
  <c r="AH25" i="1"/>
  <c r="AH37" i="1" s="1"/>
  <c r="AG25" i="1"/>
  <c r="AG37" i="1" s="1"/>
  <c r="AF25" i="1"/>
  <c r="AF37" i="1" s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G39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<sst xmlns="http://schemas.openxmlformats.org/spreadsheetml/2006/main" count="244" uniqueCount="77">
  <si>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</si>
  <si>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</si>
  <si>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</si>
  <si>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</si>
  <si>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</si>
  <si>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</si>
  <si>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</si>
  <si>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</si>
  <si>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</si>
  <si>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</si>
  <si>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</si>
  <si>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</si>
  <si>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</si>
  <si>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</si>
  <si>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</si>
  <si>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</si>
  <si>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</si>
  <si>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</si>
  <si>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</si>
  <si>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</si>
  <si>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</si>
  <si>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</si>
  <si>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</si>
  <si>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</si>
  <si>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</si>
  <si>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</si>
  <si>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</si>
  <si>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</si>
  <si>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</si>
  <si>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</si>
  <si>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</si>
  <si>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</si>
  <si>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</si>
  <si>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</si>
  <si>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</si>
  <si>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</si>
  <si>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</si>
  <si>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</si>
  <si>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</si>
  <si>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</si>
  <si>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</si>
  <si>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</si>
  <si>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</si>
  <si>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</si>
  <si>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</si>
  <si>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</si>
  <si>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</si>
  <si>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</si>
  <si>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</si>
  <si>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</si>
  <si>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</si>
  <si>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</si>
  <si>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</si>
  <si>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RWA Website</t>
  </si>
  <si>
    <t>1714</t>
  </si>
  <si>
    <t>Mosaic Sfu</t>
  </si>
  <si>
    <t>1715</t>
  </si>
  <si>
    <t>Fraser Mills</t>
  </si>
  <si>
    <t>Sketchup/Lumion</t>
  </si>
  <si>
    <t>1803</t>
  </si>
  <si>
    <t>Qualex Grange Bby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</si>
  <si>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</si>
  <si>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</si>
  <si>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</si>
  <si>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</si>
  <si>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</si>
  <si>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</si>
  <si>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</si>
  <si>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1505</t>
  </si>
  <si>
    <t>1503</t>
  </si>
  <si>
    <t>Hunter</t>
  </si>
  <si>
    <t>Balcony Sketchup</t>
  </si>
  <si>
    <t xml:space="preserve">Calgary </t>
  </si>
  <si>
    <t>Port Royal 6c</t>
  </si>
  <si>
    <t>January 2020</t>
  </si>
  <si>
    <t>1408</t>
  </si>
  <si>
    <t>Tech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</si>
</sst>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7" zoomScaleNormal="100" zoomScaleSheetLayoutView="100" workbookViewId="0">
      <selection activeCell="AK31" sqref="AK3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69</v>
      </c>
      <c r="B9" s="27" t="s">
        <v>70</v>
      </c>
      <c r="C9" s="28"/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 t="s">
        <v>65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59</v>
      </c>
      <c r="B11" s="27" t="s">
        <v>60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64</v>
      </c>
      <c r="B13" s="27" t="s">
        <v>63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 t="s">
        <v>65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66</v>
      </c>
      <c r="B15" s="27" t="s">
        <v>67</v>
      </c>
      <c r="C15" s="28"/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65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54</v>
      </c>
      <c r="B17" s="27" t="s">
        <v>55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56</v>
      </c>
      <c r="B19" s="27" t="s">
        <v>57</v>
      </c>
      <c r="C19" s="28"/>
      <c r="D19" s="40"/>
      <c r="E19" s="40"/>
      <c r="F19" s="40">
        <v>1.5</v>
      </c>
      <c r="G19" s="35" t="s">
        <v>20</v>
      </c>
      <c r="H19" s="35" t="s">
        <v>20</v>
      </c>
      <c r="I19" s="40">
        <v>3.5</v>
      </c>
      <c r="J19" s="40"/>
      <c r="K19" s="40"/>
      <c r="L19" s="40"/>
      <c r="M19" s="40"/>
      <c r="N19" s="35" t="s">
        <v>20</v>
      </c>
      <c r="O19" s="35" t="s">
        <v>20</v>
      </c>
      <c r="P19" s="40"/>
      <c r="Q19" s="40">
        <v>7</v>
      </c>
      <c r="R19" s="40">
        <v>5</v>
      </c>
      <c r="S19" s="40">
        <v>6</v>
      </c>
      <c r="T19" s="40">
        <v>7</v>
      </c>
      <c r="U19" s="35" t="s">
        <v>20</v>
      </c>
      <c r="V19" s="35" t="s">
        <v>20</v>
      </c>
      <c r="W19" s="40">
        <v>7</v>
      </c>
      <c r="X19" s="40">
        <v>7</v>
      </c>
      <c r="Y19" s="40">
        <v>7</v>
      </c>
      <c r="Z19" s="40">
        <v>7</v>
      </c>
      <c r="AA19" s="40">
        <v>7</v>
      </c>
      <c r="AB19" s="35" t="s">
        <v>20</v>
      </c>
      <c r="AC19" s="35" t="s">
        <v>20</v>
      </c>
      <c r="AD19" s="40">
        <v>7</v>
      </c>
      <c r="AE19" s="40">
        <v>7.5</v>
      </c>
      <c r="AF19" s="40">
        <v>7</v>
      </c>
      <c r="AG19" s="40">
        <v>6</v>
      </c>
      <c r="AH19" s="40"/>
      <c r="AI19" s="36">
        <f t="shared" si="0"/>
        <v>92.5</v>
      </c>
      <c r="AJ19" s="31" t="s">
        <v>62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75</v>
      </c>
      <c r="B21" s="27" t="s">
        <v>72</v>
      </c>
      <c r="C21" s="28"/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65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68</v>
      </c>
      <c r="B23" s="27" t="s">
        <v>73</v>
      </c>
      <c r="C23" s="28"/>
      <c r="D23" s="40"/>
      <c r="E23" s="40"/>
      <c r="F23" s="40"/>
      <c r="G23" s="35" t="s">
        <v>20</v>
      </c>
      <c r="H23" s="35" t="s">
        <v>20</v>
      </c>
      <c r="I23" s="40"/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0"/>
        <v>0</v>
      </c>
      <c r="AJ23" s="31" t="s">
        <v>71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1.5</v>
      </c>
      <c r="G25" s="49">
        <f t="shared" si="1"/>
        <v>0</v>
      </c>
      <c r="H25" s="49">
        <f t="shared" si="1"/>
        <v>0</v>
      </c>
      <c r="I25" s="49">
        <f t="shared" si="1"/>
        <v>3.5</v>
      </c>
      <c r="J25" s="49">
        <f t="shared" si="1"/>
        <v>0</v>
      </c>
      <c r="K25" s="49">
        <f t="shared" si="1"/>
        <v>0</v>
      </c>
      <c r="L25" s="49">
        <f t="shared" si="1"/>
        <v>0</v>
      </c>
      <c r="M25" s="49">
        <f t="shared" si="1"/>
        <v>0</v>
      </c>
      <c r="N25" s="49">
        <f t="shared" si="1"/>
        <v>0</v>
      </c>
      <c r="O25" s="49">
        <f t="shared" si="1"/>
        <v>0</v>
      </c>
      <c r="P25" s="49">
        <f t="shared" si="1"/>
        <v>0</v>
      </c>
      <c r="Q25" s="49">
        <f t="shared" si="1"/>
        <v>7</v>
      </c>
      <c r="R25" s="49">
        <f t="shared" si="1"/>
        <v>5</v>
      </c>
      <c r="S25" s="49">
        <f t="shared" si="1"/>
        <v>6</v>
      </c>
      <c r="T25" s="49">
        <f t="shared" si="1"/>
        <v>7</v>
      </c>
      <c r="U25" s="49">
        <f t="shared" si="1"/>
        <v>0</v>
      </c>
      <c r="V25" s="49">
        <f t="shared" si="1"/>
        <v>0</v>
      </c>
      <c r="W25" s="49">
        <f t="shared" si="1"/>
        <v>7</v>
      </c>
      <c r="X25" s="49">
        <f t="shared" si="1"/>
        <v>7</v>
      </c>
      <c r="Y25" s="49">
        <f t="shared" si="1"/>
        <v>7</v>
      </c>
      <c r="Z25" s="49">
        <f t="shared" si="1"/>
        <v>7</v>
      </c>
      <c r="AA25" s="49">
        <f t="shared" si="1"/>
        <v>7</v>
      </c>
      <c r="AB25" s="49">
        <f t="shared" si="1"/>
        <v>0</v>
      </c>
      <c r="AC25" s="49">
        <f t="shared" si="1"/>
        <v>0</v>
      </c>
      <c r="AD25" s="49">
        <f t="shared" si="1"/>
        <v>7</v>
      </c>
      <c r="AE25" s="49">
        <f t="shared" si="1"/>
        <v>7.5</v>
      </c>
      <c r="AF25" s="49">
        <f t="shared" ref="AF25:AH25" si="2">SUM(AF8:AF24)</f>
        <v>7</v>
      </c>
      <c r="AG25" s="49">
        <f t="shared" si="2"/>
        <v>6</v>
      </c>
      <c r="AH25" s="49">
        <f t="shared" si="2"/>
        <v>0</v>
      </c>
      <c r="AI25" s="50">
        <f t="shared" ref="AI25" si="3">SUM(AI8:AI24)</f>
        <v>92.5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>
        <f>7.5</f>
        <v>7.5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>
        <v>3</v>
      </c>
      <c r="L27" s="54"/>
      <c r="M27" s="54"/>
      <c r="N27" s="54"/>
      <c r="O27" s="54"/>
      <c r="P27" s="54"/>
      <c r="Q27" s="54"/>
      <c r="R27" s="54"/>
      <c r="S27" s="54">
        <v>1</v>
      </c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4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>
        <v>7.5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7.5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61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>
        <v>6</v>
      </c>
      <c r="F34" s="54">
        <v>5.5</v>
      </c>
      <c r="G34" s="54"/>
      <c r="H34" s="54"/>
      <c r="I34" s="54">
        <v>3.5</v>
      </c>
      <c r="J34" s="54">
        <v>7</v>
      </c>
      <c r="K34" s="54">
        <v>4.5</v>
      </c>
      <c r="L34" s="54"/>
      <c r="M34" s="54">
        <v>2.5</v>
      </c>
      <c r="N34" s="54"/>
      <c r="O34" s="54"/>
      <c r="P34" s="54">
        <v>2</v>
      </c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31</v>
      </c>
      <c r="AJ34" s="51" t="s">
        <v>53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>
        <v>4.5</v>
      </c>
      <c r="N35" s="54"/>
      <c r="O35" s="54"/>
      <c r="P35" s="54">
        <v>4</v>
      </c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8.5</v>
      </c>
      <c r="AJ35" s="51" t="s">
        <v>76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H37" si="5">SUM(D25:D36)</f>
        <v>7.5</v>
      </c>
      <c r="E37" s="49">
        <f t="shared" si="5"/>
        <v>6</v>
      </c>
      <c r="F37" s="49">
        <f t="shared" si="5"/>
        <v>7</v>
      </c>
      <c r="G37" s="49">
        <f t="shared" si="5"/>
        <v>0</v>
      </c>
      <c r="H37" s="49">
        <f t="shared" si="5"/>
        <v>0</v>
      </c>
      <c r="I37" s="49">
        <f>SUM(I25:I36)</f>
        <v>7</v>
      </c>
      <c r="J37" s="49">
        <f>SUM(J25:J36)</f>
        <v>7</v>
      </c>
      <c r="K37" s="49">
        <f t="shared" ref="K37:O37" si="6">SUM(K25:K36)</f>
        <v>7.5</v>
      </c>
      <c r="L37" s="49">
        <f t="shared" si="6"/>
        <v>7.5</v>
      </c>
      <c r="M37" s="49">
        <f t="shared" si="6"/>
        <v>7</v>
      </c>
      <c r="N37" s="49">
        <f t="shared" si="6"/>
        <v>0</v>
      </c>
      <c r="O37" s="49">
        <f t="shared" si="6"/>
        <v>0</v>
      </c>
      <c r="P37" s="49">
        <f>SUM(P25:P36)</f>
        <v>6</v>
      </c>
      <c r="Q37" s="49">
        <f>SUM(Q25:Q36)</f>
        <v>7</v>
      </c>
      <c r="R37" s="49">
        <f t="shared" ref="R37:V37" si="7">SUM(R25:R36)</f>
        <v>5</v>
      </c>
      <c r="S37" s="49">
        <f t="shared" si="7"/>
        <v>7</v>
      </c>
      <c r="T37" s="49">
        <f t="shared" si="7"/>
        <v>7</v>
      </c>
      <c r="U37" s="49">
        <f t="shared" si="7"/>
        <v>0</v>
      </c>
      <c r="V37" s="49">
        <f t="shared" si="7"/>
        <v>0</v>
      </c>
      <c r="W37" s="49">
        <f>SUM(W25:W36)</f>
        <v>7</v>
      </c>
      <c r="X37" s="49">
        <f>SUM(X25:X36)</f>
        <v>7</v>
      </c>
      <c r="Y37" s="49">
        <f t="shared" ref="Y37:AC37" si="8">SUM(Y25:Y36)</f>
        <v>7</v>
      </c>
      <c r="Z37" s="49">
        <f t="shared" si="8"/>
        <v>7</v>
      </c>
      <c r="AA37" s="49">
        <f t="shared" si="8"/>
        <v>7</v>
      </c>
      <c r="AB37" s="49">
        <f t="shared" si="8"/>
        <v>0</v>
      </c>
      <c r="AC37" s="49">
        <f t="shared" si="8"/>
        <v>0</v>
      </c>
      <c r="AD37" s="49">
        <f>SUM(AD25:AD36)</f>
        <v>7</v>
      </c>
      <c r="AE37" s="49">
        <f>SUM(AE25:AE36)</f>
        <v>7.5</v>
      </c>
      <c r="AF37" s="49">
        <f t="shared" ref="AF37:AH37" si="9">SUM(AF25:AF36)</f>
        <v>7</v>
      </c>
      <c r="AG37" s="49">
        <f t="shared" si="9"/>
        <v>6</v>
      </c>
      <c r="AH37" s="49">
        <f t="shared" si="9"/>
        <v>0</v>
      </c>
      <c r="AI37" s="50">
        <f>SUM(AI25:AI36)</f>
        <v>151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18</f>
        <v>18</v>
      </c>
      <c r="AH39" s="61"/>
      <c r="AI39" s="66">
        <f>AG39*7.5</f>
        <v>135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16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0</f>
        <v>0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16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2020-02-03T17:35:08Z</dcterms:modified>
</cp:coreProperties>
</file>