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3-20\"/>
    </mc:Choice>
  </mc:AlternateContent>
  <xr:revisionPtr revIDLastSave="0" documentId="13_ncr:1_{BA9FE369-9C99-412A-910D-A5C7FD447A05}" xr6:coauthVersionLast="45" xr6:coauthVersionMax="45" xr10:uidLastSave="{00000000-0000-0000-0000-000000000000}"/>
  <bookViews>
    <workbookView xWindow="-120" yWindow="-120" windowWidth="29040" windowHeight="1584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Sheet1!$A$1:$AJ$38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35" i="1" l="1"/>
  <c r="AH31" i="1"/>
  <c r="AH19" i="1"/>
  <c r="AH29" i="1" s="1"/>
  <c r="AG19" i="1"/>
  <c r="AG29" i="1" s="1"/>
  <c r="AF19" i="1"/>
  <c r="AF29" i="1" s="1"/>
  <c r="Y29" i="1"/>
  <c r="X29" i="1"/>
  <c r="R29" i="1"/>
  <c r="Q29" i="1"/>
  <c r="J29" i="1"/>
  <c r="F29" i="1"/>
  <c r="D29" i="1"/>
  <c r="AE19" i="1"/>
  <c r="AE29" i="1" s="1"/>
  <c r="AD19" i="1"/>
  <c r="AD29" i="1" s="1"/>
  <c r="AC19" i="1"/>
  <c r="AC29" i="1" s="1"/>
  <c r="AB19" i="1"/>
  <c r="AB29" i="1" s="1"/>
  <c r="AA19" i="1"/>
  <c r="AA29" i="1" s="1"/>
  <c r="Z19" i="1"/>
  <c r="Z29" i="1" s="1"/>
  <c r="Y19" i="1"/>
  <c r="X19" i="1"/>
  <c r="W19" i="1"/>
  <c r="W29" i="1" s="1"/>
  <c r="V19" i="1"/>
  <c r="V29" i="1" s="1"/>
  <c r="U19" i="1"/>
  <c r="U29" i="1" s="1"/>
  <c r="T19" i="1"/>
  <c r="T29" i="1" s="1"/>
  <c r="S19" i="1"/>
  <c r="S29" i="1" s="1"/>
  <c r="R19" i="1"/>
  <c r="Q19" i="1"/>
  <c r="P19" i="1"/>
  <c r="P29" i="1" s="1"/>
  <c r="O19" i="1"/>
  <c r="O29" i="1" s="1"/>
  <c r="N19" i="1"/>
  <c r="N29" i="1" s="1"/>
  <c r="M19" i="1"/>
  <c r="M29" i="1" s="1"/>
  <c r="L19" i="1"/>
  <c r="L29" i="1" s="1"/>
  <c r="K19" i="1"/>
  <c r="K29" i="1" s="1"/>
  <c r="J19" i="1"/>
  <c r="I19" i="1"/>
  <c r="I29" i="1" s="1"/>
  <c r="H19" i="1"/>
  <c r="H29" i="1" s="1"/>
  <c r="G19" i="1"/>
  <c r="G29" i="1" s="1"/>
  <c r="F19" i="1"/>
  <c r="E19" i="1"/>
  <c r="E29" i="1" s="1"/>
  <c r="D19" i="1"/>
  <c r="AI15" i="1" l="1"/>
  <c r="AI14" i="1"/>
  <c r="AI13" i="1"/>
  <c r="AI12" i="1"/>
  <c r="AI11" i="1"/>
  <c r="AI10" i="1"/>
  <c r="AI9" i="1"/>
  <c r="AI31" i="1"/>
  <c r="AI27" i="1"/>
  <c r="AI20" i="1"/>
  <c r="AI16" i="1"/>
  <c r="AI25" i="1"/>
  <c r="AI28" i="1"/>
  <c r="AI17" i="1"/>
  <c r="AI26" i="1"/>
  <c r="AI21" i="1"/>
  <c r="AI8" i="1"/>
  <c r="AI18" i="1"/>
  <c r="AI22" i="1"/>
  <c r="AI23" i="1"/>
  <c r="AI19" i="1" l="1"/>
  <c r="AI29" i="1" s="1"/>
  <c r="AI33" i="1" s="1"/>
  <c r="AI37" i="1" s="1"/>
</calcChain>
</file>

<file path=xl/sharedStrings.xml><?xml version="1.0" encoding="utf-8"?>
<sst xmlns="http://schemas.openxmlformats.org/spreadsheetml/2006/main" count="188" uniqueCount="62">
  <si>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</si>
  <si>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</si>
  <si>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</si>
  <si>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</si>
  <si>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</si>
  <si>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</si>
  <si>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</si>
  <si>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</si>
  <si>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</si>
  <si>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</si>
  <si>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</si>
  <si>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</si>
  <si>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</si>
  <si>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</si>
  <si>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</si>
  <si>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</si>
  <si>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</si>
  <si>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</si>
  <si>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</si>
  <si>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</si>
  <si>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</si>
  <si>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</si>
  <si>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</si>
  <si>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</si>
  <si>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</si>
  <si>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</si>
  <si>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</si>
  <si>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</si>
  <si>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</si>
  <si>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</si>
  <si>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</si>
  <si>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</si>
  <si>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</si>
  <si>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</si>
  <si>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</si>
  <si>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</si>
  <si>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</si>
  <si>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</si>
  <si>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</si>
  <si>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</si>
  <si>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</si>
  <si>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</si>
  <si>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</si>
  <si>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</si>
  <si>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</si>
  <si>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</si>
  <si>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</si>
  <si>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</si>
  <si>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</si>
  <si>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</si>
  <si>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OTHER - Please specify</t>
  </si>
  <si>
    <t>Allison Davelaar</t>
  </si>
  <si>
    <t>1901</t>
  </si>
  <si>
    <t>Darwin Maplewood</t>
  </si>
  <si>
    <t>DP</t>
  </si>
  <si>
    <t>1906</t>
  </si>
  <si>
    <t>Darwin Riverside</t>
  </si>
  <si>
    <t>D/DP</t>
  </si>
  <si>
    <t>March 2020</t>
  </si>
  <si>
    <t>1704</t>
  </si>
  <si>
    <t>NS Innovation District</t>
  </si>
  <si>
    <t>OTHER - COVID-19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</si>
</sst>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83">
    <xf numFmtId="0" fontId="0" fillId="2" borderId="0" xfId="0"/>
    <xf numFmtId="0" fontId="2" fillId="3" borderId="0" xfId="0" applyFont="1" applyFill="1"/>
    <xf numFmtId="0" fontId="3" fillId="3" borderId="0" xfId="0" applyFont="1" applyFill="1"/>
    <xf numFmtId="0" fontId="3" fillId="4" borderId="0" xfId="0" applyFont="1" applyFill="1" applyProtection="1">
      <protection locked="0"/>
    </xf>
    <xf numFmtId="49" fontId="3" fillId="4" borderId="0" xfId="0" applyNumberFormat="1" applyFont="1" applyFill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/>
    <xf numFmtId="0" fontId="2" fillId="5" borderId="0" xfId="0" applyFont="1" applyFill="1"/>
    <xf numFmtId="0" fontId="3" fillId="5" borderId="0" xfId="0" applyFont="1" applyFill="1"/>
    <xf numFmtId="0" fontId="5" fillId="5" borderId="1" xfId="0" applyFont="1" applyFill="1" applyBorder="1" applyProtection="1">
      <protection locked="0"/>
    </xf>
    <xf numFmtId="0" fontId="3" fillId="5" borderId="1" xfId="0" applyFont="1" applyFill="1" applyBorder="1" applyProtection="1">
      <protection locked="0"/>
    </xf>
    <xf numFmtId="0" fontId="4" fillId="5" borderId="0" xfId="0" applyFont="1" applyFill="1" applyAlignment="1">
      <alignment horizontal="center"/>
    </xf>
    <xf numFmtId="0" fontId="3" fillId="2" borderId="0" xfId="0" applyFont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/>
    <xf numFmtId="0" fontId="3" fillId="5" borderId="5" xfId="0" applyFont="1" applyFill="1" applyBorder="1"/>
    <xf numFmtId="0" fontId="6" fillId="5" borderId="6" xfId="0" applyFont="1" applyFill="1" applyBorder="1"/>
    <xf numFmtId="0" fontId="3" fillId="5" borderId="7" xfId="0" applyFont="1" applyFill="1" applyBorder="1"/>
    <xf numFmtId="0" fontId="3" fillId="5" borderId="8" xfId="0" applyFont="1" applyFill="1" applyBorder="1"/>
    <xf numFmtId="0" fontId="3" fillId="5" borderId="9" xfId="0" applyFont="1" applyFill="1" applyBorder="1"/>
    <xf numFmtId="0" fontId="3" fillId="5" borderId="10" xfId="0" applyFont="1" applyFill="1" applyBorder="1" applyAlignment="1">
      <alignment horizontal="center"/>
    </xf>
    <xf numFmtId="0" fontId="3" fillId="2" borderId="11" xfId="0" applyFont="1" applyBorder="1" applyProtection="1">
      <protection locked="0"/>
    </xf>
    <xf numFmtId="0" fontId="3" fillId="5" borderId="12" xfId="0" applyFont="1" applyFill="1" applyBorder="1" applyAlignment="1" applyProtection="1">
      <alignment horizontal="left"/>
      <protection locked="0"/>
    </xf>
    <xf numFmtId="0" fontId="3" fillId="5" borderId="13" xfId="0" applyFont="1" applyFill="1" applyBorder="1" applyProtection="1">
      <protection locked="0"/>
    </xf>
    <xf numFmtId="0" fontId="6" fillId="5" borderId="14" xfId="0" applyFont="1" applyFill="1" applyBorder="1" applyProtection="1">
      <protection locked="0"/>
    </xf>
    <xf numFmtId="0" fontId="3" fillId="5" borderId="15" xfId="0" applyFont="1" applyFill="1" applyBorder="1" applyProtection="1">
      <protection locked="0"/>
    </xf>
    <xf numFmtId="0" fontId="3" fillId="5" borderId="16" xfId="0" applyFont="1" applyFill="1" applyBorder="1" applyProtection="1">
      <protection locked="0"/>
    </xf>
    <xf numFmtId="0" fontId="3" fillId="5" borderId="9" xfId="0" applyFont="1" applyFill="1" applyBorder="1" applyProtection="1">
      <protection locked="0"/>
    </xf>
    <xf numFmtId="49" fontId="3" fillId="6" borderId="12" xfId="0" applyNumberFormat="1" applyFont="1" applyFill="1" applyBorder="1" applyAlignment="1" applyProtection="1">
      <alignment horizontal="left"/>
      <protection locked="0"/>
    </xf>
    <xf numFmtId="0" fontId="3" fillId="6" borderId="13" xfId="0" applyFont="1" applyFill="1" applyBorder="1" applyProtection="1">
      <protection locked="0"/>
    </xf>
    <xf numFmtId="0" fontId="6" fillId="6" borderId="14" xfId="0" applyFont="1" applyFill="1" applyBorder="1" applyProtection="1">
      <protection locked="0"/>
    </xf>
    <xf numFmtId="164" fontId="6" fillId="6" borderId="15" xfId="0" applyNumberFormat="1" applyFont="1" applyFill="1" applyBorder="1" applyProtection="1">
      <protection locked="0"/>
    </xf>
    <xf numFmtId="164" fontId="3" fillId="6" borderId="9" xfId="0" applyNumberFormat="1" applyFont="1" applyFill="1" applyBorder="1" applyProtection="1">
      <protection locked="0"/>
    </xf>
    <xf numFmtId="0" fontId="3" fillId="6" borderId="9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49" fontId="3" fillId="5" borderId="12" xfId="0" applyNumberFormat="1" applyFont="1" applyFill="1" applyBorder="1" applyAlignment="1" applyProtection="1">
      <alignment horizontal="left"/>
      <protection locked="0"/>
    </xf>
    <xf numFmtId="164" fontId="6" fillId="5" borderId="15" xfId="0" applyNumberFormat="1" applyFont="1" applyFill="1" applyBorder="1" applyProtection="1">
      <protection locked="0"/>
    </xf>
    <xf numFmtId="0" fontId="3" fillId="2" borderId="17" xfId="0" applyFont="1" applyBorder="1" applyProtection="1">
      <protection locked="0"/>
    </xf>
    <xf numFmtId="0" fontId="2" fillId="1" borderId="17" xfId="0" applyFont="1" applyFill="1" applyBorder="1" applyProtection="1">
      <protection locked="0"/>
    </xf>
    <xf numFmtId="49" fontId="3" fillId="6" borderId="18" xfId="0" applyNumberFormat="1" applyFont="1" applyFill="1" applyBorder="1" applyAlignment="1" applyProtection="1">
      <alignment horizontal="left"/>
      <protection locked="0"/>
    </xf>
    <xf numFmtId="0" fontId="3" fillId="6" borderId="19" xfId="0" applyFont="1" applyFill="1" applyBorder="1" applyProtection="1">
      <protection locked="0"/>
    </xf>
    <xf numFmtId="0" fontId="6" fillId="6" borderId="20" xfId="0" applyFont="1" applyFill="1" applyBorder="1" applyProtection="1">
      <protection locked="0"/>
    </xf>
    <xf numFmtId="0" fontId="2" fillId="6" borderId="21" xfId="0" applyFont="1" applyFill="1" applyBorder="1"/>
    <xf numFmtId="0" fontId="3" fillId="6" borderId="17" xfId="0" applyFont="1" applyFill="1" applyBorder="1" applyProtection="1">
      <protection locked="0"/>
    </xf>
    <xf numFmtId="0" fontId="6" fillId="6" borderId="22" xfId="0" applyFont="1" applyFill="1" applyBorder="1" applyProtection="1">
      <protection locked="0"/>
    </xf>
    <xf numFmtId="164" fontId="6" fillId="6" borderId="23" xfId="0" applyNumberFormat="1" applyFont="1" applyFill="1" applyBorder="1"/>
    <xf numFmtId="164" fontId="3" fillId="6" borderId="24" xfId="0" applyNumberFormat="1" applyFont="1" applyFill="1" applyBorder="1" applyProtection="1">
      <protection locked="0"/>
    </xf>
    <xf numFmtId="0" fontId="3" fillId="6" borderId="25" xfId="0" applyFont="1" applyFill="1" applyBorder="1" applyProtection="1">
      <protection locked="0"/>
    </xf>
    <xf numFmtId="0" fontId="2" fillId="6" borderId="26" xfId="0" applyFont="1" applyFill="1" applyBorder="1"/>
    <xf numFmtId="0" fontId="2" fillId="6" borderId="1" xfId="0" applyFont="1" applyFill="1" applyBorder="1"/>
    <xf numFmtId="164" fontId="6" fillId="6" borderId="23" xfId="0" applyNumberFormat="1" applyFont="1" applyFill="1" applyBorder="1" applyProtection="1">
      <protection locked="0"/>
    </xf>
    <xf numFmtId="0" fontId="3" fillId="6" borderId="27" xfId="0" applyFont="1" applyFill="1" applyBorder="1" applyProtection="1">
      <protection locked="0"/>
    </xf>
    <xf numFmtId="0" fontId="2" fillId="6" borderId="17" xfId="0" applyFont="1" applyFill="1" applyBorder="1"/>
    <xf numFmtId="0" fontId="3" fillId="6" borderId="9" xfId="0" applyFont="1" applyFill="1" applyBorder="1"/>
    <xf numFmtId="0" fontId="7" fillId="6" borderId="28" xfId="0" applyFont="1" applyFill="1" applyBorder="1"/>
    <xf numFmtId="0" fontId="2" fillId="6" borderId="0" xfId="0" applyFont="1" applyFill="1"/>
    <xf numFmtId="0" fontId="3" fillId="6" borderId="0" xfId="0" applyFont="1" applyFill="1"/>
    <xf numFmtId="164" fontId="3" fillId="6" borderId="0" xfId="0" applyNumberFormat="1" applyFont="1" applyFill="1"/>
    <xf numFmtId="0" fontId="3" fillId="4" borderId="0" xfId="0" applyFont="1" applyFill="1"/>
    <xf numFmtId="0" fontId="3" fillId="6" borderId="28" xfId="0" applyFont="1" applyFill="1" applyBorder="1"/>
    <xf numFmtId="164" fontId="3" fillId="6" borderId="0" xfId="0" applyNumberFormat="1" applyFont="1" applyFill="1" applyAlignment="1">
      <alignment horizontal="right"/>
    </xf>
    <xf numFmtId="1" fontId="3" fillId="6" borderId="29" xfId="0" applyNumberFormat="1" applyFont="1" applyFill="1" applyBorder="1" applyProtection="1">
      <protection locked="0"/>
    </xf>
    <xf numFmtId="164" fontId="3" fillId="6" borderId="1" xfId="0" applyNumberFormat="1" applyFont="1" applyFill="1" applyBorder="1"/>
    <xf numFmtId="0" fontId="3" fillId="4" borderId="0" xfId="0" applyFont="1" applyFill="1" applyAlignment="1">
      <alignment horizontal="left"/>
    </xf>
    <xf numFmtId="164" fontId="3" fillId="4" borderId="0" xfId="0" applyNumberFormat="1" applyFont="1" applyFill="1"/>
    <xf numFmtId="164" fontId="3" fillId="4" borderId="0" xfId="0" applyNumberFormat="1" applyFont="1" applyFill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/>
    <xf numFmtId="164" fontId="3" fillId="4" borderId="30" xfId="0" applyNumberFormat="1" applyFont="1" applyFill="1" applyBorder="1"/>
    <xf numFmtId="0" fontId="2" fillId="2" borderId="0" xfId="0" applyFont="1"/>
    <xf numFmtId="0" fontId="3" fillId="2" borderId="0" xfId="0" applyFont="1"/>
    <xf numFmtId="0" fontId="2" fillId="2" borderId="31" xfId="0" applyFont="1" applyBorder="1"/>
    <xf numFmtId="0" fontId="3" fillId="2" borderId="7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164" fontId="6" fillId="6" borderId="15" xfId="0" quotePrefix="1" applyNumberFormat="1" applyFont="1" applyFill="1" applyBorder="1" applyProtection="1">
      <protection locked="0"/>
    </xf>
    <xf numFmtId="164" fontId="6" fillId="0" borderId="15" xfId="0" applyNumberFormat="1" applyFont="1" applyFill="1" applyBorder="1" applyProtection="1">
      <protection locked="0"/>
    </xf>
    <xf numFmtId="0" fontId="1" fillId="5" borderId="1" xfId="0" applyFont="1" applyFill="1" applyBorder="1" applyProtection="1">
      <protection locked="0"/>
    </xf>
    <xf numFmtId="0" fontId="1" fillId="6" borderId="21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117"/>
  <sheetViews>
    <sheetView tabSelected="1" topLeftCell="A4" zoomScaleNormal="100" zoomScaleSheetLayoutView="100" workbookViewId="0">
      <selection activeCell="AF25" sqref="AF25"/>
    </sheetView>
  </sheetViews>
  <sheetFormatPr defaultColWidth="7.5703125" defaultRowHeight="12.75" x14ac:dyDescent="0.2"/>
  <cols>
    <col min="1" max="1" width="5.28515625" style="74" customWidth="1"/>
    <col min="2" max="2" width="21.85546875" style="74" customWidth="1"/>
    <col min="3" max="3" width="5" style="76" customWidth="1"/>
    <col min="4" max="34" width="3.42578125" style="75" customWidth="1"/>
    <col min="35" max="35" width="5.85546875" style="77" customWidth="1"/>
    <col min="36" max="36" width="51.140625" style="75" customWidth="1"/>
    <col min="37" max="190" width="7.5703125" style="12" customWidth="1"/>
    <col min="191" max="16384" width="7.5703125" style="12"/>
  </cols>
  <sheetData>
    <row r="1" spans="1:190" s="5" customFormat="1" ht="12" customHeight="1" x14ac:dyDescent="0.2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  <c r="BA1" s="4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spans="1:190" s="5" customFormat="1" ht="12" customHeight="1" x14ac:dyDescent="0.2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4"/>
      <c r="BA2" s="4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</row>
    <row r="3" spans="1:190" ht="12" customHeight="1" x14ac:dyDescent="0.2">
      <c r="A3" s="6"/>
      <c r="B3" s="6"/>
      <c r="C3" s="7"/>
      <c r="D3" s="8"/>
      <c r="E3" s="8"/>
      <c r="F3" s="8"/>
      <c r="G3" s="8"/>
      <c r="H3" s="8"/>
      <c r="I3" s="6"/>
      <c r="J3" s="8"/>
      <c r="K3" s="8"/>
      <c r="L3" s="8"/>
      <c r="M3" s="8"/>
      <c r="N3" s="8"/>
      <c r="O3" s="6" t="s">
        <v>0</v>
      </c>
      <c r="P3" s="8"/>
      <c r="Q3" s="81" t="s">
        <v>51</v>
      </c>
      <c r="R3" s="9"/>
      <c r="S3" s="9"/>
      <c r="T3" s="9"/>
      <c r="U3" s="10"/>
      <c r="V3" s="10"/>
      <c r="W3" s="10"/>
      <c r="X3" s="10"/>
      <c r="Y3" s="10"/>
      <c r="Z3" s="8"/>
      <c r="AA3" s="8"/>
      <c r="AB3" s="5"/>
      <c r="AC3" s="8"/>
      <c r="AD3" s="8"/>
      <c r="AE3" s="8"/>
      <c r="AF3" s="8"/>
      <c r="AG3" s="8"/>
      <c r="AH3" s="11" t="s">
        <v>1</v>
      </c>
      <c r="AI3" s="5"/>
      <c r="AJ3" s="78" t="s">
        <v>58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4"/>
      <c r="BA3" s="4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</row>
    <row r="4" spans="1:190" s="5" customFormat="1" ht="12" customHeight="1" x14ac:dyDescent="0.2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4"/>
      <c r="BA4" s="4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</row>
    <row r="5" spans="1:190" s="18" customFormat="1" ht="13.9" customHeight="1" x14ac:dyDescent="0.2">
      <c r="A5" s="13" t="s">
        <v>2</v>
      </c>
      <c r="B5" s="14"/>
      <c r="C5" s="15"/>
      <c r="D5" s="16"/>
      <c r="E5" s="16"/>
      <c r="F5" s="16"/>
      <c r="G5" s="16"/>
      <c r="H5" s="16"/>
      <c r="I5" s="17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4"/>
      <c r="BA5" s="4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  <c r="EC5" s="12"/>
      <c r="ED5" s="12"/>
      <c r="EE5" s="12"/>
      <c r="EF5" s="12"/>
      <c r="EG5" s="12"/>
      <c r="EH5" s="12"/>
      <c r="EI5" s="12"/>
      <c r="EJ5" s="12"/>
      <c r="EK5" s="12"/>
      <c r="EL5" s="12"/>
      <c r="EM5" s="12"/>
      <c r="EN5" s="12"/>
      <c r="EO5" s="12"/>
      <c r="EP5" s="12"/>
      <c r="EQ5" s="12"/>
      <c r="ER5" s="12"/>
      <c r="ES5" s="12"/>
      <c r="ET5" s="12"/>
      <c r="EU5" s="12"/>
      <c r="EV5" s="12"/>
      <c r="EW5" s="12"/>
      <c r="EX5" s="12"/>
      <c r="EY5" s="12"/>
      <c r="EZ5" s="12"/>
      <c r="FA5" s="12"/>
      <c r="FB5" s="12"/>
      <c r="FC5" s="12"/>
      <c r="FD5" s="12"/>
      <c r="FE5" s="12"/>
      <c r="FF5" s="12"/>
      <c r="FG5" s="12"/>
      <c r="FH5" s="12"/>
      <c r="FI5" s="12"/>
      <c r="FJ5" s="12"/>
      <c r="FK5" s="12"/>
      <c r="FL5" s="12"/>
      <c r="FM5" s="12"/>
      <c r="FN5" s="12"/>
      <c r="FO5" s="12"/>
      <c r="FP5" s="12"/>
      <c r="FQ5" s="12"/>
      <c r="FR5" s="12"/>
      <c r="FS5" s="12"/>
      <c r="FT5" s="12"/>
      <c r="FU5" s="12"/>
      <c r="FV5" s="12"/>
      <c r="FW5" s="12"/>
      <c r="FX5" s="12"/>
      <c r="FY5" s="12"/>
      <c r="FZ5" s="12"/>
      <c r="GA5" s="12"/>
      <c r="GB5" s="12"/>
      <c r="GC5" s="12"/>
      <c r="GD5" s="12"/>
      <c r="GE5" s="12"/>
      <c r="GF5" s="12"/>
      <c r="GG5" s="12"/>
      <c r="GH5" s="12"/>
    </row>
    <row r="6" spans="1:190" s="26" customFormat="1" ht="16.899999999999999" customHeight="1" thickBot="1" x14ac:dyDescent="0.25">
      <c r="A6" s="19" t="s">
        <v>3</v>
      </c>
      <c r="B6" s="20" t="s">
        <v>0</v>
      </c>
      <c r="C6" s="21" t="s">
        <v>21</v>
      </c>
      <c r="D6" s="22">
        <v>1</v>
      </c>
      <c r="E6" s="23">
        <v>2</v>
      </c>
      <c r="F6" s="23">
        <v>3</v>
      </c>
      <c r="G6" s="23">
        <v>4</v>
      </c>
      <c r="H6" s="23">
        <v>5</v>
      </c>
      <c r="I6" s="23">
        <v>6</v>
      </c>
      <c r="J6" s="23">
        <v>7</v>
      </c>
      <c r="K6" s="23">
        <v>8</v>
      </c>
      <c r="L6" s="23">
        <v>9</v>
      </c>
      <c r="M6" s="23">
        <v>10</v>
      </c>
      <c r="N6" s="23">
        <v>11</v>
      </c>
      <c r="O6" s="23">
        <v>12</v>
      </c>
      <c r="P6" s="23">
        <v>13</v>
      </c>
      <c r="Q6" s="23">
        <v>14</v>
      </c>
      <c r="R6" s="23">
        <v>15</v>
      </c>
      <c r="S6" s="23">
        <v>16</v>
      </c>
      <c r="T6" s="23">
        <v>17</v>
      </c>
      <c r="U6" s="23">
        <v>18</v>
      </c>
      <c r="V6" s="23">
        <v>19</v>
      </c>
      <c r="W6" s="23">
        <v>20</v>
      </c>
      <c r="X6" s="23">
        <v>21</v>
      </c>
      <c r="Y6" s="23">
        <v>22</v>
      </c>
      <c r="Z6" s="23">
        <v>23</v>
      </c>
      <c r="AA6" s="23">
        <v>24</v>
      </c>
      <c r="AB6" s="23">
        <v>25</v>
      </c>
      <c r="AC6" s="23">
        <v>26</v>
      </c>
      <c r="AD6" s="23">
        <v>27</v>
      </c>
      <c r="AE6" s="23">
        <v>28</v>
      </c>
      <c r="AF6" s="23">
        <v>29</v>
      </c>
      <c r="AG6" s="23">
        <v>30</v>
      </c>
      <c r="AH6" s="23">
        <v>31</v>
      </c>
      <c r="AI6" s="24" t="s">
        <v>4</v>
      </c>
      <c r="AJ6" s="25" t="s">
        <v>5</v>
      </c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4"/>
      <c r="BA6" s="4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2"/>
      <c r="EM6" s="12"/>
      <c r="EN6" s="12"/>
      <c r="EO6" s="12"/>
      <c r="EP6" s="12"/>
      <c r="EQ6" s="12"/>
      <c r="ER6" s="12"/>
      <c r="ES6" s="12"/>
      <c r="ET6" s="12"/>
      <c r="EU6" s="12"/>
      <c r="EV6" s="12"/>
      <c r="EW6" s="12"/>
      <c r="EX6" s="12"/>
      <c r="EY6" s="12"/>
      <c r="EZ6" s="12"/>
      <c r="FA6" s="12"/>
      <c r="FB6" s="12"/>
      <c r="FC6" s="12"/>
      <c r="FD6" s="12"/>
      <c r="FE6" s="12"/>
      <c r="FF6" s="12"/>
      <c r="FG6" s="12"/>
      <c r="FH6" s="12"/>
      <c r="FI6" s="12"/>
      <c r="FJ6" s="12"/>
      <c r="FK6" s="12"/>
      <c r="FL6" s="12"/>
      <c r="FM6" s="12"/>
      <c r="FN6" s="12"/>
      <c r="FO6" s="12"/>
      <c r="FP6" s="12"/>
      <c r="FQ6" s="12"/>
      <c r="FR6" s="12"/>
      <c r="FS6" s="12"/>
      <c r="FT6" s="12"/>
      <c r="FU6" s="12"/>
      <c r="FV6" s="12"/>
      <c r="FW6" s="12"/>
      <c r="FX6" s="12"/>
      <c r="FY6" s="12"/>
      <c r="FZ6" s="12"/>
      <c r="GA6" s="12"/>
      <c r="GB6" s="12"/>
      <c r="GC6" s="12"/>
      <c r="GD6" s="12"/>
      <c r="GE6" s="12"/>
      <c r="GF6" s="12"/>
      <c r="GG6" s="12"/>
      <c r="GH6" s="12"/>
    </row>
    <row r="7" spans="1:190" ht="12" thickTop="1" x14ac:dyDescent="0.2">
      <c r="A7" s="27"/>
      <c r="B7" s="28"/>
      <c r="C7" s="29" t="s">
        <v>39</v>
      </c>
      <c r="D7" s="30" t="s">
        <v>18</v>
      </c>
      <c r="E7" s="31" t="s">
        <v>19</v>
      </c>
      <c r="F7" s="30" t="s">
        <v>15</v>
      </c>
      <c r="G7" s="30" t="s">
        <v>16</v>
      </c>
      <c r="H7" s="30" t="s">
        <v>15</v>
      </c>
      <c r="I7" s="30" t="s">
        <v>17</v>
      </c>
      <c r="J7" s="30" t="s">
        <v>18</v>
      </c>
      <c r="K7" s="30" t="s">
        <v>18</v>
      </c>
      <c r="L7" s="31" t="s">
        <v>19</v>
      </c>
      <c r="M7" s="30" t="s">
        <v>15</v>
      </c>
      <c r="N7" s="30" t="s">
        <v>16</v>
      </c>
      <c r="O7" s="30" t="s">
        <v>15</v>
      </c>
      <c r="P7" s="30" t="s">
        <v>17</v>
      </c>
      <c r="Q7" s="30" t="s">
        <v>18</v>
      </c>
      <c r="R7" s="30" t="s">
        <v>18</v>
      </c>
      <c r="S7" s="31" t="s">
        <v>19</v>
      </c>
      <c r="T7" s="30" t="s">
        <v>15</v>
      </c>
      <c r="U7" s="30" t="s">
        <v>16</v>
      </c>
      <c r="V7" s="30" t="s">
        <v>15</v>
      </c>
      <c r="W7" s="30" t="s">
        <v>17</v>
      </c>
      <c r="X7" s="30" t="s">
        <v>18</v>
      </c>
      <c r="Y7" s="30" t="s">
        <v>18</v>
      </c>
      <c r="Z7" s="31" t="s">
        <v>19</v>
      </c>
      <c r="AA7" s="30" t="s">
        <v>15</v>
      </c>
      <c r="AB7" s="30" t="s">
        <v>16</v>
      </c>
      <c r="AC7" s="30" t="s">
        <v>15</v>
      </c>
      <c r="AD7" s="30" t="s">
        <v>17</v>
      </c>
      <c r="AE7" s="30" t="s">
        <v>18</v>
      </c>
      <c r="AF7" s="30" t="s">
        <v>18</v>
      </c>
      <c r="AG7" s="31" t="s">
        <v>19</v>
      </c>
      <c r="AH7" s="30" t="s">
        <v>15</v>
      </c>
      <c r="AI7" s="32"/>
      <c r="AJ7" s="32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4"/>
      <c r="BA7" s="4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</row>
    <row r="8" spans="1:190" s="39" customFormat="1" ht="12" customHeight="1" x14ac:dyDescent="0.2">
      <c r="A8" s="33"/>
      <c r="B8" s="34"/>
      <c r="C8" s="35"/>
      <c r="D8" s="36" t="s">
        <v>20</v>
      </c>
      <c r="E8" s="36"/>
      <c r="F8" s="36"/>
      <c r="G8" s="36"/>
      <c r="H8" s="36"/>
      <c r="I8" s="36"/>
      <c r="J8" s="36" t="s">
        <v>20</v>
      </c>
      <c r="K8" s="36" t="s">
        <v>20</v>
      </c>
      <c r="L8" s="36"/>
      <c r="M8" s="36"/>
      <c r="N8" s="36"/>
      <c r="O8" s="36"/>
      <c r="P8" s="36"/>
      <c r="Q8" s="36" t="s">
        <v>20</v>
      </c>
      <c r="R8" s="36" t="s">
        <v>20</v>
      </c>
      <c r="S8" s="36"/>
      <c r="T8" s="36"/>
      <c r="U8" s="36"/>
      <c r="V8" s="36"/>
      <c r="W8" s="36"/>
      <c r="X8" s="36" t="s">
        <v>20</v>
      </c>
      <c r="Y8" s="36" t="s">
        <v>20</v>
      </c>
      <c r="Z8" s="36"/>
      <c r="AA8" s="36"/>
      <c r="AB8" s="36"/>
      <c r="AC8" s="36"/>
      <c r="AD8" s="36"/>
      <c r="AE8" s="36" t="s">
        <v>20</v>
      </c>
      <c r="AF8" s="36" t="s">
        <v>20</v>
      </c>
      <c r="AG8" s="36"/>
      <c r="AH8" s="36"/>
      <c r="AI8" s="37">
        <f t="shared" ref="AI8:AI17" si="0">SUM(D8:AH8)</f>
        <v>0</v>
      </c>
      <c r="AJ8" s="38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4"/>
      <c r="BA8" s="4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</row>
    <row r="9" spans="1:190" ht="12" customHeight="1" x14ac:dyDescent="0.2">
      <c r="A9" s="40"/>
      <c r="B9" s="28"/>
      <c r="C9" s="29"/>
      <c r="D9" s="36" t="s">
        <v>20</v>
      </c>
      <c r="E9" s="41"/>
      <c r="F9" s="41"/>
      <c r="G9" s="41"/>
      <c r="H9" s="41"/>
      <c r="I9" s="41"/>
      <c r="J9" s="36" t="s">
        <v>20</v>
      </c>
      <c r="K9" s="36" t="s">
        <v>20</v>
      </c>
      <c r="L9" s="41"/>
      <c r="M9" s="41"/>
      <c r="N9" s="41"/>
      <c r="O9" s="41"/>
      <c r="P9" s="41"/>
      <c r="Q9" s="36" t="s">
        <v>20</v>
      </c>
      <c r="R9" s="36" t="s">
        <v>20</v>
      </c>
      <c r="S9" s="41"/>
      <c r="T9" s="41"/>
      <c r="U9" s="41"/>
      <c r="V9" s="41"/>
      <c r="W9" s="41"/>
      <c r="X9" s="36" t="s">
        <v>20</v>
      </c>
      <c r="Y9" s="36" t="s">
        <v>20</v>
      </c>
      <c r="Z9" s="41"/>
      <c r="AA9" s="41"/>
      <c r="AB9" s="41"/>
      <c r="AC9" s="41"/>
      <c r="AD9" s="41"/>
      <c r="AE9" s="36" t="s">
        <v>20</v>
      </c>
      <c r="AF9" s="36" t="s">
        <v>20</v>
      </c>
      <c r="AG9" s="41"/>
      <c r="AH9" s="41"/>
      <c r="AI9" s="37">
        <f>SUM(D9:AH9)</f>
        <v>0</v>
      </c>
      <c r="AJ9" s="32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4"/>
      <c r="BA9" s="4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</row>
    <row r="10" spans="1:190" ht="12" customHeight="1" x14ac:dyDescent="0.2">
      <c r="A10" s="33"/>
      <c r="B10" s="34"/>
      <c r="C10" s="35"/>
      <c r="D10" s="36" t="s">
        <v>20</v>
      </c>
      <c r="E10" s="36"/>
      <c r="F10" s="36"/>
      <c r="G10" s="36"/>
      <c r="H10" s="36"/>
      <c r="I10" s="36"/>
      <c r="J10" s="36" t="s">
        <v>20</v>
      </c>
      <c r="K10" s="36" t="s">
        <v>20</v>
      </c>
      <c r="L10" s="36"/>
      <c r="M10" s="36"/>
      <c r="N10" s="36"/>
      <c r="O10" s="36"/>
      <c r="P10" s="36"/>
      <c r="Q10" s="36" t="s">
        <v>20</v>
      </c>
      <c r="R10" s="36" t="s">
        <v>20</v>
      </c>
      <c r="S10" s="36"/>
      <c r="T10" s="36"/>
      <c r="U10" s="36"/>
      <c r="V10" s="36"/>
      <c r="W10" s="36"/>
      <c r="X10" s="36" t="s">
        <v>20</v>
      </c>
      <c r="Y10" s="36" t="s">
        <v>20</v>
      </c>
      <c r="Z10" s="36"/>
      <c r="AA10" s="36"/>
      <c r="AB10" s="36"/>
      <c r="AC10" s="36"/>
      <c r="AD10" s="36"/>
      <c r="AE10" s="36" t="s">
        <v>20</v>
      </c>
      <c r="AF10" s="36" t="s">
        <v>20</v>
      </c>
      <c r="AG10" s="36"/>
      <c r="AH10" s="36"/>
      <c r="AI10" s="37">
        <f>SUM(D10:AH10)</f>
        <v>0</v>
      </c>
      <c r="AJ10" s="38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4"/>
      <c r="BA10" s="4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</row>
    <row r="11" spans="1:190" s="39" customFormat="1" ht="12" customHeight="1" x14ac:dyDescent="0.2">
      <c r="A11" s="40" t="s">
        <v>52</v>
      </c>
      <c r="B11" s="28" t="s">
        <v>53</v>
      </c>
      <c r="C11" s="29" t="s">
        <v>54</v>
      </c>
      <c r="D11" s="36" t="s">
        <v>20</v>
      </c>
      <c r="E11" s="41"/>
      <c r="F11" s="41"/>
      <c r="G11" s="41"/>
      <c r="H11" s="41"/>
      <c r="I11" s="41"/>
      <c r="J11" s="36" t="s">
        <v>20</v>
      </c>
      <c r="K11" s="36" t="s">
        <v>20</v>
      </c>
      <c r="L11" s="41"/>
      <c r="M11" s="41"/>
      <c r="N11" s="41"/>
      <c r="O11" s="41"/>
      <c r="P11" s="41"/>
      <c r="Q11" s="36" t="s">
        <v>20</v>
      </c>
      <c r="R11" s="36" t="s">
        <v>20</v>
      </c>
      <c r="S11" s="41"/>
      <c r="T11" s="41"/>
      <c r="U11" s="41"/>
      <c r="V11" s="41"/>
      <c r="W11" s="41"/>
      <c r="X11" s="36" t="s">
        <v>20</v>
      </c>
      <c r="Y11" s="36" t="s">
        <v>20</v>
      </c>
      <c r="Z11" s="41"/>
      <c r="AA11" s="41"/>
      <c r="AB11" s="41"/>
      <c r="AC11" s="41"/>
      <c r="AD11" s="41"/>
      <c r="AE11" s="36" t="s">
        <v>20</v>
      </c>
      <c r="AF11" s="36" t="s">
        <v>20</v>
      </c>
      <c r="AG11" s="41"/>
      <c r="AH11" s="41"/>
      <c r="AI11" s="37">
        <f t="shared" ref="AI11:AI13" si="1">SUM(D11:AH11)</f>
        <v>0</v>
      </c>
      <c r="AJ11" s="32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4"/>
      <c r="BA11" s="4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</row>
    <row r="12" spans="1:190" s="39" customFormat="1" ht="12" customHeight="1" x14ac:dyDescent="0.2">
      <c r="A12" s="33"/>
      <c r="B12" s="34"/>
      <c r="C12" s="35"/>
      <c r="D12" s="36" t="s">
        <v>20</v>
      </c>
      <c r="E12" s="36"/>
      <c r="F12" s="36"/>
      <c r="G12" s="36"/>
      <c r="H12" s="36"/>
      <c r="I12" s="36"/>
      <c r="J12" s="36" t="s">
        <v>20</v>
      </c>
      <c r="K12" s="36" t="s">
        <v>20</v>
      </c>
      <c r="L12" s="36"/>
      <c r="M12" s="36"/>
      <c r="N12" s="36"/>
      <c r="O12" s="36"/>
      <c r="P12" s="36"/>
      <c r="Q12" s="36" t="s">
        <v>20</v>
      </c>
      <c r="R12" s="36" t="s">
        <v>20</v>
      </c>
      <c r="S12" s="36"/>
      <c r="T12" s="36"/>
      <c r="U12" s="36"/>
      <c r="V12" s="36"/>
      <c r="W12" s="36"/>
      <c r="X12" s="36" t="s">
        <v>20</v>
      </c>
      <c r="Y12" s="36" t="s">
        <v>20</v>
      </c>
      <c r="Z12" s="36"/>
      <c r="AA12" s="36"/>
      <c r="AB12" s="36"/>
      <c r="AC12" s="36"/>
      <c r="AD12" s="36"/>
      <c r="AE12" s="36" t="s">
        <v>20</v>
      </c>
      <c r="AF12" s="36" t="s">
        <v>20</v>
      </c>
      <c r="AG12" s="36"/>
      <c r="AH12" s="36"/>
      <c r="AI12" s="37">
        <f t="shared" si="1"/>
        <v>0</v>
      </c>
      <c r="AJ12" s="38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4"/>
      <c r="BA12" s="4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</row>
    <row r="13" spans="1:190" s="42" customFormat="1" ht="12" customHeight="1" x14ac:dyDescent="0.2">
      <c r="A13" s="40" t="s">
        <v>55</v>
      </c>
      <c r="B13" s="28" t="s">
        <v>56</v>
      </c>
      <c r="C13" s="29" t="s">
        <v>57</v>
      </c>
      <c r="D13" s="36" t="s">
        <v>20</v>
      </c>
      <c r="E13" s="41"/>
      <c r="F13" s="41"/>
      <c r="G13" s="41"/>
      <c r="H13" s="41">
        <v>7.5</v>
      </c>
      <c r="I13" s="41">
        <v>7.5</v>
      </c>
      <c r="J13" s="36" t="s">
        <v>20</v>
      </c>
      <c r="K13" s="36" t="s">
        <v>20</v>
      </c>
      <c r="L13" s="41"/>
      <c r="M13" s="41"/>
      <c r="N13" s="41">
        <v>7.5</v>
      </c>
      <c r="O13" s="41">
        <v>8</v>
      </c>
      <c r="P13" s="41">
        <v>7.5</v>
      </c>
      <c r="Q13" s="36" t="s">
        <v>20</v>
      </c>
      <c r="R13" s="36" t="s">
        <v>20</v>
      </c>
      <c r="S13" s="41">
        <v>7</v>
      </c>
      <c r="T13" s="41">
        <v>7.5</v>
      </c>
      <c r="U13" s="41">
        <v>6.5</v>
      </c>
      <c r="V13" s="41">
        <v>7</v>
      </c>
      <c r="W13" s="41">
        <v>7.5</v>
      </c>
      <c r="X13" s="36" t="s">
        <v>20</v>
      </c>
      <c r="Y13" s="36" t="s">
        <v>20</v>
      </c>
      <c r="Z13" s="41">
        <v>8</v>
      </c>
      <c r="AA13" s="41">
        <v>7.5</v>
      </c>
      <c r="AB13" s="41">
        <v>7.5</v>
      </c>
      <c r="AC13" s="41">
        <v>4</v>
      </c>
      <c r="AD13" s="41">
        <v>6</v>
      </c>
      <c r="AE13" s="36" t="s">
        <v>20</v>
      </c>
      <c r="AF13" s="36" t="s">
        <v>20</v>
      </c>
      <c r="AG13" s="41">
        <v>6.5</v>
      </c>
      <c r="AH13" s="41">
        <v>7.5</v>
      </c>
      <c r="AI13" s="37">
        <f t="shared" si="1"/>
        <v>120.5</v>
      </c>
      <c r="AJ13" s="32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4"/>
      <c r="BA13" s="4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O13" s="12"/>
      <c r="FP13" s="12"/>
      <c r="FQ13" s="12"/>
      <c r="FR13" s="12"/>
      <c r="FS13" s="12"/>
      <c r="FT13" s="12"/>
      <c r="FU13" s="12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</row>
    <row r="14" spans="1:190" s="39" customFormat="1" ht="12" customHeight="1" x14ac:dyDescent="0.2">
      <c r="A14" s="33"/>
      <c r="B14" s="34"/>
      <c r="C14" s="35"/>
      <c r="D14" s="36" t="s">
        <v>20</v>
      </c>
      <c r="E14" s="36"/>
      <c r="F14" s="36"/>
      <c r="G14" s="36"/>
      <c r="H14" s="36"/>
      <c r="I14" s="80"/>
      <c r="J14" s="36" t="s">
        <v>20</v>
      </c>
      <c r="K14" s="36" t="s">
        <v>20</v>
      </c>
      <c r="L14" s="36"/>
      <c r="M14" s="36"/>
      <c r="N14" s="36"/>
      <c r="O14" s="36"/>
      <c r="P14" s="80"/>
      <c r="Q14" s="36" t="s">
        <v>20</v>
      </c>
      <c r="R14" s="36" t="s">
        <v>20</v>
      </c>
      <c r="S14" s="36"/>
      <c r="T14" s="36"/>
      <c r="U14" s="36"/>
      <c r="V14" s="36"/>
      <c r="W14" s="80"/>
      <c r="X14" s="36" t="s">
        <v>20</v>
      </c>
      <c r="Y14" s="36" t="s">
        <v>20</v>
      </c>
      <c r="Z14" s="36"/>
      <c r="AA14" s="36"/>
      <c r="AB14" s="36"/>
      <c r="AC14" s="36"/>
      <c r="AD14" s="80"/>
      <c r="AE14" s="36" t="s">
        <v>20</v>
      </c>
      <c r="AF14" s="36" t="s">
        <v>20</v>
      </c>
      <c r="AG14" s="36"/>
      <c r="AH14" s="36"/>
      <c r="AI14" s="37">
        <f>SUM(D14:AH14)</f>
        <v>0</v>
      </c>
      <c r="AJ14" s="38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4"/>
      <c r="BA14" s="4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</row>
    <row r="15" spans="1:190" s="18" customFormat="1" ht="12" customHeight="1" x14ac:dyDescent="0.2">
      <c r="A15" s="40" t="s">
        <v>59</v>
      </c>
      <c r="B15" s="28" t="s">
        <v>60</v>
      </c>
      <c r="C15" s="29" t="s">
        <v>26</v>
      </c>
      <c r="D15" s="36" t="s">
        <v>20</v>
      </c>
      <c r="E15" s="41"/>
      <c r="F15" s="41"/>
      <c r="G15" s="41"/>
      <c r="H15" s="41"/>
      <c r="I15" s="41"/>
      <c r="J15" s="36" t="s">
        <v>20</v>
      </c>
      <c r="K15" s="36" t="s">
        <v>20</v>
      </c>
      <c r="L15" s="41"/>
      <c r="M15" s="41"/>
      <c r="N15" s="41"/>
      <c r="O15" s="41"/>
      <c r="P15" s="41"/>
      <c r="Q15" s="36" t="s">
        <v>20</v>
      </c>
      <c r="R15" s="36" t="s">
        <v>20</v>
      </c>
      <c r="S15" s="41"/>
      <c r="T15" s="41"/>
      <c r="U15" s="41"/>
      <c r="V15" s="41"/>
      <c r="W15" s="41"/>
      <c r="X15" s="36" t="s">
        <v>20</v>
      </c>
      <c r="Y15" s="36" t="s">
        <v>20</v>
      </c>
      <c r="Z15" s="41"/>
      <c r="AA15" s="41"/>
      <c r="AB15" s="41"/>
      <c r="AC15" s="41">
        <v>3</v>
      </c>
      <c r="AD15" s="41"/>
      <c r="AE15" s="36" t="s">
        <v>20</v>
      </c>
      <c r="AF15" s="36" t="s">
        <v>20</v>
      </c>
      <c r="AG15" s="41"/>
      <c r="AH15" s="41"/>
      <c r="AI15" s="37">
        <f t="shared" ref="AI15" si="2">SUM(D15:AH15)</f>
        <v>3</v>
      </c>
      <c r="AJ15" s="32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4"/>
      <c r="BA15" s="4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12"/>
      <c r="DU15" s="12"/>
      <c r="DV15" s="12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J15" s="12"/>
      <c r="EK15" s="12"/>
      <c r="EL15" s="12"/>
      <c r="EM15" s="12"/>
      <c r="EN15" s="12"/>
      <c r="EO15" s="12"/>
      <c r="EP15" s="12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O15" s="12"/>
      <c r="FP15" s="12"/>
      <c r="FQ15" s="12"/>
      <c r="FR15" s="12"/>
      <c r="FS15" s="12"/>
      <c r="FT15" s="12"/>
      <c r="FU15" s="12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</row>
    <row r="16" spans="1:190" s="18" customFormat="1" ht="12" customHeight="1" x14ac:dyDescent="0.2">
      <c r="A16" s="33"/>
      <c r="B16" s="34"/>
      <c r="C16" s="35"/>
      <c r="D16" s="36" t="s">
        <v>20</v>
      </c>
      <c r="E16" s="36"/>
      <c r="F16" s="36"/>
      <c r="G16" s="36"/>
      <c r="H16" s="36"/>
      <c r="I16" s="79"/>
      <c r="J16" s="36" t="s">
        <v>20</v>
      </c>
      <c r="K16" s="36" t="s">
        <v>20</v>
      </c>
      <c r="L16" s="36"/>
      <c r="M16" s="36"/>
      <c r="N16" s="36"/>
      <c r="O16" s="36"/>
      <c r="P16" s="79"/>
      <c r="Q16" s="36" t="s">
        <v>20</v>
      </c>
      <c r="R16" s="36" t="s">
        <v>20</v>
      </c>
      <c r="S16" s="36"/>
      <c r="T16" s="36"/>
      <c r="U16" s="36"/>
      <c r="V16" s="36"/>
      <c r="W16" s="79"/>
      <c r="X16" s="36" t="s">
        <v>20</v>
      </c>
      <c r="Y16" s="36" t="s">
        <v>20</v>
      </c>
      <c r="Z16" s="36"/>
      <c r="AA16" s="36"/>
      <c r="AB16" s="36"/>
      <c r="AC16" s="36"/>
      <c r="AD16" s="79"/>
      <c r="AE16" s="36" t="s">
        <v>20</v>
      </c>
      <c r="AF16" s="36" t="s">
        <v>20</v>
      </c>
      <c r="AG16" s="36"/>
      <c r="AH16" s="36"/>
      <c r="AI16" s="37">
        <f>SUM(D16:AH16)</f>
        <v>0</v>
      </c>
      <c r="AJ16" s="38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4"/>
      <c r="BA16" s="4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B16" s="1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P16" s="12"/>
      <c r="DQ16" s="12"/>
      <c r="DR16" s="12"/>
      <c r="DS16" s="12"/>
      <c r="DT16" s="12"/>
      <c r="DU16" s="12"/>
      <c r="DV16" s="12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J16" s="12"/>
      <c r="EK16" s="12"/>
      <c r="EL16" s="12"/>
      <c r="EM16" s="12"/>
      <c r="EN16" s="12"/>
      <c r="EO16" s="12"/>
      <c r="EP16" s="12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O16" s="12"/>
      <c r="FP16" s="12"/>
      <c r="FQ16" s="12"/>
      <c r="FR16" s="12"/>
      <c r="FS16" s="12"/>
      <c r="FT16" s="12"/>
      <c r="FU16" s="12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</row>
    <row r="17" spans="1:190" s="43" customFormat="1" ht="12" customHeight="1" x14ac:dyDescent="0.2">
      <c r="A17" s="40"/>
      <c r="B17" s="28"/>
      <c r="C17" s="29"/>
      <c r="D17" s="36" t="s">
        <v>20</v>
      </c>
      <c r="E17" s="41"/>
      <c r="F17" s="41"/>
      <c r="G17" s="41"/>
      <c r="H17" s="41"/>
      <c r="I17" s="41"/>
      <c r="J17" s="36" t="s">
        <v>20</v>
      </c>
      <c r="K17" s="36" t="s">
        <v>20</v>
      </c>
      <c r="L17" s="41"/>
      <c r="M17" s="41"/>
      <c r="N17" s="41"/>
      <c r="O17" s="41"/>
      <c r="P17" s="41"/>
      <c r="Q17" s="36" t="s">
        <v>20</v>
      </c>
      <c r="R17" s="36" t="s">
        <v>20</v>
      </c>
      <c r="S17" s="41"/>
      <c r="T17" s="41"/>
      <c r="U17" s="41"/>
      <c r="V17" s="41"/>
      <c r="W17" s="41"/>
      <c r="X17" s="36" t="s">
        <v>20</v>
      </c>
      <c r="Y17" s="36" t="s">
        <v>20</v>
      </c>
      <c r="Z17" s="41"/>
      <c r="AA17" s="41"/>
      <c r="AB17" s="41"/>
      <c r="AC17" s="41"/>
      <c r="AD17" s="41"/>
      <c r="AE17" s="36" t="s">
        <v>20</v>
      </c>
      <c r="AF17" s="36" t="s">
        <v>20</v>
      </c>
      <c r="AG17" s="41"/>
      <c r="AH17" s="41"/>
      <c r="AI17" s="37">
        <f t="shared" si="0"/>
        <v>0</v>
      </c>
      <c r="AJ17" s="32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4"/>
      <c r="BA17" s="4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9"/>
      <c r="BS17" s="39"/>
      <c r="BT17" s="39"/>
      <c r="BU17" s="39"/>
      <c r="BV17" s="39"/>
      <c r="BW17" s="39"/>
      <c r="BX17" s="39"/>
      <c r="BY17" s="39"/>
      <c r="BZ17" s="39"/>
      <c r="CA17" s="39"/>
      <c r="CB17" s="39"/>
      <c r="CC17" s="39"/>
      <c r="CD17" s="39"/>
      <c r="CE17" s="39"/>
      <c r="CF17" s="39"/>
      <c r="CG17" s="39"/>
      <c r="CH17" s="39"/>
      <c r="CI17" s="39"/>
      <c r="CJ17" s="39"/>
      <c r="CK17" s="39"/>
      <c r="CL17" s="39"/>
      <c r="CM17" s="39"/>
      <c r="CN17" s="39"/>
      <c r="CO17" s="39"/>
      <c r="CP17" s="39"/>
      <c r="CQ17" s="39"/>
      <c r="CR17" s="39"/>
      <c r="CS17" s="39"/>
      <c r="CT17" s="39"/>
      <c r="CU17" s="39"/>
      <c r="CV17" s="39"/>
      <c r="CW17" s="39"/>
      <c r="CX17" s="39"/>
      <c r="CY17" s="39"/>
      <c r="CZ17" s="39"/>
      <c r="DA17" s="39"/>
      <c r="DB17" s="39"/>
      <c r="DC17" s="39"/>
      <c r="DD17" s="39"/>
      <c r="DE17" s="39"/>
      <c r="DF17" s="39"/>
      <c r="DG17" s="39"/>
      <c r="DH17" s="39"/>
      <c r="DI17" s="39"/>
      <c r="DJ17" s="39"/>
      <c r="DK17" s="39"/>
      <c r="DL17" s="39"/>
      <c r="DM17" s="39"/>
      <c r="DN17" s="39"/>
      <c r="DO17" s="39"/>
      <c r="DP17" s="39"/>
      <c r="DQ17" s="39"/>
      <c r="DR17" s="39"/>
      <c r="DS17" s="39"/>
      <c r="DT17" s="39"/>
      <c r="DU17" s="39"/>
      <c r="DV17" s="39"/>
      <c r="DW17" s="39"/>
      <c r="DX17" s="39"/>
      <c r="DY17" s="39"/>
      <c r="DZ17" s="39"/>
      <c r="EA17" s="39"/>
      <c r="EB17" s="39"/>
      <c r="EC17" s="39"/>
      <c r="ED17" s="39"/>
      <c r="EE17" s="39"/>
      <c r="EF17" s="39"/>
      <c r="EG17" s="39"/>
      <c r="EH17" s="39"/>
      <c r="EI17" s="39"/>
      <c r="EJ17" s="39"/>
      <c r="EK17" s="39"/>
      <c r="EL17" s="39"/>
      <c r="EM17" s="39"/>
      <c r="EN17" s="39"/>
      <c r="EO17" s="39"/>
      <c r="EP17" s="39"/>
      <c r="EQ17" s="39"/>
      <c r="ER17" s="39"/>
      <c r="ES17" s="39"/>
      <c r="ET17" s="39"/>
      <c r="EU17" s="39"/>
      <c r="EV17" s="39"/>
      <c r="EW17" s="39"/>
      <c r="EX17" s="39"/>
      <c r="EY17" s="39"/>
      <c r="EZ17" s="39"/>
      <c r="FA17" s="39"/>
      <c r="FB17" s="39"/>
      <c r="FC17" s="39"/>
      <c r="FD17" s="39"/>
      <c r="FE17" s="39"/>
      <c r="FF17" s="39"/>
      <c r="FG17" s="39"/>
      <c r="FH17" s="39"/>
      <c r="FI17" s="39"/>
      <c r="FJ17" s="39"/>
      <c r="FK17" s="39"/>
      <c r="FL17" s="39"/>
      <c r="FM17" s="39"/>
      <c r="FN17" s="39"/>
      <c r="FO17" s="39"/>
      <c r="FP17" s="39"/>
      <c r="FQ17" s="39"/>
      <c r="FR17" s="39"/>
      <c r="FS17" s="39"/>
      <c r="FT17" s="39"/>
      <c r="FU17" s="39"/>
      <c r="FV17" s="39"/>
      <c r="FW17" s="39"/>
      <c r="FX17" s="39"/>
      <c r="FY17" s="39"/>
      <c r="FZ17" s="39"/>
      <c r="GA17" s="39"/>
      <c r="GB17" s="39"/>
      <c r="GC17" s="39"/>
      <c r="GD17" s="39"/>
      <c r="GE17" s="39"/>
      <c r="GF17" s="39"/>
      <c r="GG17" s="39"/>
      <c r="GH17" s="39"/>
    </row>
    <row r="18" spans="1:190" s="42" customFormat="1" ht="12" customHeight="1" x14ac:dyDescent="0.2">
      <c r="A18" s="44"/>
      <c r="B18" s="45"/>
      <c r="C18" s="46"/>
      <c r="D18" s="36" t="s">
        <v>20</v>
      </c>
      <c r="E18" s="36"/>
      <c r="F18" s="36"/>
      <c r="G18" s="36"/>
      <c r="H18" s="36"/>
      <c r="I18" s="36"/>
      <c r="J18" s="36" t="s">
        <v>20</v>
      </c>
      <c r="K18" s="36" t="s">
        <v>20</v>
      </c>
      <c r="L18" s="36"/>
      <c r="M18" s="36"/>
      <c r="N18" s="36"/>
      <c r="O18" s="36"/>
      <c r="P18" s="36"/>
      <c r="Q18" s="36" t="s">
        <v>20</v>
      </c>
      <c r="R18" s="36" t="s">
        <v>20</v>
      </c>
      <c r="S18" s="36"/>
      <c r="T18" s="36"/>
      <c r="U18" s="36"/>
      <c r="V18" s="36"/>
      <c r="W18" s="36"/>
      <c r="X18" s="36" t="s">
        <v>20</v>
      </c>
      <c r="Y18" s="36" t="s">
        <v>20</v>
      </c>
      <c r="Z18" s="36"/>
      <c r="AA18" s="36"/>
      <c r="AB18" s="36"/>
      <c r="AC18" s="36"/>
      <c r="AD18" s="36"/>
      <c r="AE18" s="36" t="s">
        <v>20</v>
      </c>
      <c r="AF18" s="36" t="s">
        <v>20</v>
      </c>
      <c r="AG18" s="36"/>
      <c r="AH18" s="36"/>
      <c r="AI18" s="37">
        <f>SUM(D18:AH18)</f>
        <v>0</v>
      </c>
      <c r="AJ18" s="38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4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P18" s="12"/>
      <c r="DQ18" s="12"/>
      <c r="DR18" s="12"/>
      <c r="DS18" s="12"/>
      <c r="DT18" s="12"/>
      <c r="DU18" s="12"/>
      <c r="DV18" s="12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J18" s="12"/>
      <c r="EK18" s="12"/>
      <c r="EL18" s="12"/>
      <c r="EM18" s="12"/>
      <c r="EN18" s="12"/>
      <c r="EO18" s="12"/>
      <c r="EP18" s="12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O18" s="12"/>
      <c r="FP18" s="12"/>
      <c r="FQ18" s="12"/>
      <c r="FR18" s="12"/>
      <c r="FS18" s="12"/>
      <c r="FT18" s="12"/>
      <c r="FU18" s="12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</row>
    <row r="19" spans="1:190" s="42" customFormat="1" x14ac:dyDescent="0.2">
      <c r="A19" s="47"/>
      <c r="B19" s="48" t="s">
        <v>6</v>
      </c>
      <c r="C19" s="49"/>
      <c r="D19" s="50">
        <f t="shared" ref="D19:AE19" si="3">SUM(D8:D18)</f>
        <v>0</v>
      </c>
      <c r="E19" s="50">
        <f t="shared" si="3"/>
        <v>0</v>
      </c>
      <c r="F19" s="50">
        <f t="shared" si="3"/>
        <v>0</v>
      </c>
      <c r="G19" s="50">
        <f t="shared" si="3"/>
        <v>0</v>
      </c>
      <c r="H19" s="50">
        <f t="shared" si="3"/>
        <v>7.5</v>
      </c>
      <c r="I19" s="50">
        <f t="shared" si="3"/>
        <v>7.5</v>
      </c>
      <c r="J19" s="50">
        <f t="shared" si="3"/>
        <v>0</v>
      </c>
      <c r="K19" s="50">
        <f t="shared" si="3"/>
        <v>0</v>
      </c>
      <c r="L19" s="50">
        <f t="shared" si="3"/>
        <v>0</v>
      </c>
      <c r="M19" s="50">
        <f t="shared" si="3"/>
        <v>0</v>
      </c>
      <c r="N19" s="50">
        <f t="shared" si="3"/>
        <v>7.5</v>
      </c>
      <c r="O19" s="50">
        <f t="shared" si="3"/>
        <v>8</v>
      </c>
      <c r="P19" s="50">
        <f t="shared" si="3"/>
        <v>7.5</v>
      </c>
      <c r="Q19" s="50">
        <f t="shared" si="3"/>
        <v>0</v>
      </c>
      <c r="R19" s="50">
        <f t="shared" si="3"/>
        <v>0</v>
      </c>
      <c r="S19" s="50">
        <f t="shared" si="3"/>
        <v>7</v>
      </c>
      <c r="T19" s="50">
        <f t="shared" si="3"/>
        <v>7.5</v>
      </c>
      <c r="U19" s="50">
        <f t="shared" si="3"/>
        <v>6.5</v>
      </c>
      <c r="V19" s="50">
        <f t="shared" si="3"/>
        <v>7</v>
      </c>
      <c r="W19" s="50">
        <f t="shared" si="3"/>
        <v>7.5</v>
      </c>
      <c r="X19" s="50">
        <f t="shared" si="3"/>
        <v>0</v>
      </c>
      <c r="Y19" s="50">
        <f t="shared" si="3"/>
        <v>0</v>
      </c>
      <c r="Z19" s="50">
        <f t="shared" si="3"/>
        <v>8</v>
      </c>
      <c r="AA19" s="50">
        <f t="shared" si="3"/>
        <v>7.5</v>
      </c>
      <c r="AB19" s="50">
        <f t="shared" si="3"/>
        <v>7.5</v>
      </c>
      <c r="AC19" s="50">
        <f t="shared" si="3"/>
        <v>7</v>
      </c>
      <c r="AD19" s="50">
        <f t="shared" si="3"/>
        <v>6</v>
      </c>
      <c r="AE19" s="50">
        <f t="shared" si="3"/>
        <v>0</v>
      </c>
      <c r="AF19" s="50">
        <f t="shared" ref="AF19:AH19" si="4">SUM(AF8:AF18)</f>
        <v>0</v>
      </c>
      <c r="AG19" s="50">
        <f t="shared" si="4"/>
        <v>6.5</v>
      </c>
      <c r="AH19" s="50">
        <f t="shared" si="4"/>
        <v>7.5</v>
      </c>
      <c r="AI19" s="51">
        <f t="shared" ref="AI19" si="5">SUM(AI8:AI18)</f>
        <v>123.5</v>
      </c>
      <c r="AJ19" s="52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4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/>
      <c r="DU19" s="12"/>
      <c r="DV19" s="12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J19" s="12"/>
      <c r="EK19" s="12"/>
      <c r="EL19" s="12"/>
      <c r="EM19" s="12"/>
      <c r="EN19" s="12"/>
      <c r="EO19" s="12"/>
      <c r="EP19" s="12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O19" s="12"/>
      <c r="FP19" s="12"/>
      <c r="FQ19" s="12"/>
      <c r="FR19" s="12"/>
      <c r="FS19" s="12"/>
      <c r="FT19" s="12"/>
      <c r="FU19" s="12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</row>
    <row r="20" spans="1:190" s="43" customFormat="1" x14ac:dyDescent="0.2">
      <c r="A20" s="53" t="s">
        <v>7</v>
      </c>
      <c r="B20" s="54"/>
      <c r="C20" s="54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37">
        <f t="shared" ref="AI20:AI28" si="6">SUM(D20:AH20)</f>
        <v>0</v>
      </c>
      <c r="AJ20" s="52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4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9"/>
      <c r="BS20" s="39"/>
      <c r="BT20" s="39"/>
      <c r="BU20" s="39"/>
      <c r="BV20" s="39"/>
      <c r="BW20" s="39"/>
      <c r="BX20" s="39"/>
      <c r="BY20" s="39"/>
      <c r="BZ20" s="39"/>
      <c r="CA20" s="39"/>
      <c r="CB20" s="39"/>
      <c r="CC20" s="39"/>
      <c r="CD20" s="39"/>
      <c r="CE20" s="39"/>
      <c r="CF20" s="39"/>
      <c r="CG20" s="39"/>
      <c r="CH20" s="39"/>
      <c r="CI20" s="39"/>
      <c r="CJ20" s="39"/>
      <c r="CK20" s="39"/>
      <c r="CL20" s="39"/>
      <c r="CM20" s="39"/>
      <c r="CN20" s="39"/>
      <c r="CO20" s="39"/>
      <c r="CP20" s="39"/>
      <c r="CQ20" s="39"/>
      <c r="CR20" s="39"/>
      <c r="CS20" s="39"/>
      <c r="CT20" s="39"/>
      <c r="CU20" s="39"/>
      <c r="CV20" s="39"/>
      <c r="CW20" s="39"/>
      <c r="CX20" s="39"/>
      <c r="CY20" s="39"/>
      <c r="CZ20" s="39"/>
      <c r="DA20" s="39"/>
      <c r="DB20" s="39"/>
      <c r="DC20" s="39"/>
      <c r="DD20" s="39"/>
      <c r="DE20" s="39"/>
      <c r="DF20" s="39"/>
      <c r="DG20" s="39"/>
      <c r="DH20" s="39"/>
      <c r="DI20" s="39"/>
      <c r="DJ20" s="39"/>
      <c r="DK20" s="39"/>
      <c r="DL20" s="39"/>
      <c r="DM20" s="39"/>
      <c r="DN20" s="39"/>
      <c r="DO20" s="39"/>
      <c r="DP20" s="39"/>
      <c r="DQ20" s="39"/>
      <c r="DR20" s="39"/>
      <c r="DS20" s="39"/>
      <c r="DT20" s="39"/>
      <c r="DU20" s="39"/>
      <c r="DV20" s="39"/>
      <c r="DW20" s="39"/>
      <c r="DX20" s="39"/>
      <c r="DY20" s="39"/>
      <c r="DZ20" s="39"/>
      <c r="EA20" s="39"/>
      <c r="EB20" s="39"/>
      <c r="EC20" s="39"/>
      <c r="ED20" s="39"/>
      <c r="EE20" s="39"/>
      <c r="EF20" s="39"/>
      <c r="EG20" s="39"/>
      <c r="EH20" s="39"/>
      <c r="EI20" s="39"/>
      <c r="EJ20" s="39"/>
      <c r="EK20" s="39"/>
      <c r="EL20" s="39"/>
      <c r="EM20" s="39"/>
      <c r="EN20" s="39"/>
      <c r="EO20" s="39"/>
      <c r="EP20" s="39"/>
      <c r="EQ20" s="39"/>
      <c r="ER20" s="39"/>
      <c r="ES20" s="39"/>
      <c r="ET20" s="39"/>
      <c r="EU20" s="39"/>
      <c r="EV20" s="39"/>
      <c r="EW20" s="39"/>
      <c r="EX20" s="39"/>
      <c r="EY20" s="39"/>
      <c r="EZ20" s="39"/>
      <c r="FA20" s="39"/>
      <c r="FB20" s="39"/>
      <c r="FC20" s="39"/>
      <c r="FD20" s="39"/>
      <c r="FE20" s="39"/>
      <c r="FF20" s="39"/>
      <c r="FG20" s="39"/>
      <c r="FH20" s="39"/>
      <c r="FI20" s="39"/>
      <c r="FJ20" s="39"/>
      <c r="FK20" s="39"/>
      <c r="FL20" s="39"/>
      <c r="FM20" s="39"/>
      <c r="FN20" s="39"/>
      <c r="FO20" s="39"/>
      <c r="FP20" s="39"/>
      <c r="FQ20" s="39"/>
      <c r="FR20" s="39"/>
      <c r="FS20" s="39"/>
      <c r="FT20" s="39"/>
      <c r="FU20" s="39"/>
      <c r="FV20" s="39"/>
      <c r="FW20" s="39"/>
      <c r="FX20" s="39"/>
      <c r="FY20" s="39"/>
      <c r="FZ20" s="39"/>
      <c r="GA20" s="39"/>
      <c r="GB20" s="39"/>
      <c r="GC20" s="39"/>
      <c r="GD20" s="39"/>
      <c r="GE20" s="39"/>
      <c r="GF20" s="39"/>
      <c r="GG20" s="39"/>
      <c r="GH20" s="39"/>
    </row>
    <row r="21" spans="1:190" s="43" customFormat="1" x14ac:dyDescent="0.2">
      <c r="A21" s="53" t="s">
        <v>14</v>
      </c>
      <c r="B21" s="54"/>
      <c r="C21" s="54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>
        <v>0.5</v>
      </c>
      <c r="T21" s="55"/>
      <c r="U21" s="55"/>
      <c r="V21" s="55"/>
      <c r="W21" s="55"/>
      <c r="X21" s="55"/>
      <c r="Y21" s="55"/>
      <c r="Z21" s="55"/>
      <c r="AA21" s="55"/>
      <c r="AB21" s="55"/>
      <c r="AC21" s="55"/>
      <c r="AD21" s="55"/>
      <c r="AE21" s="55"/>
      <c r="AF21" s="55"/>
      <c r="AG21" s="55"/>
      <c r="AH21" s="55"/>
      <c r="AI21" s="37">
        <f t="shared" si="6"/>
        <v>0.5</v>
      </c>
      <c r="AJ21" s="56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4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9"/>
      <c r="BS21" s="39"/>
      <c r="BT21" s="39"/>
      <c r="BU21" s="39"/>
      <c r="BV21" s="39"/>
      <c r="BW21" s="39"/>
      <c r="BX21" s="39"/>
      <c r="BY21" s="39"/>
      <c r="BZ21" s="39"/>
      <c r="CA21" s="39"/>
      <c r="CB21" s="39"/>
      <c r="CC21" s="39"/>
      <c r="CD21" s="39"/>
      <c r="CE21" s="39"/>
      <c r="CF21" s="39"/>
      <c r="CG21" s="39"/>
      <c r="CH21" s="39"/>
      <c r="CI21" s="39"/>
      <c r="CJ21" s="39"/>
      <c r="CK21" s="39"/>
      <c r="CL21" s="39"/>
      <c r="CM21" s="39"/>
      <c r="CN21" s="39"/>
      <c r="CO21" s="39"/>
      <c r="CP21" s="39"/>
      <c r="CQ21" s="39"/>
      <c r="CR21" s="39"/>
      <c r="CS21" s="39"/>
      <c r="CT21" s="39"/>
      <c r="CU21" s="39"/>
      <c r="CV21" s="39"/>
      <c r="CW21" s="39"/>
      <c r="CX21" s="39"/>
      <c r="CY21" s="39"/>
      <c r="CZ21" s="39"/>
      <c r="DA21" s="39"/>
      <c r="DB21" s="39"/>
      <c r="DC21" s="39"/>
      <c r="DD21" s="39"/>
      <c r="DE21" s="39"/>
      <c r="DF21" s="39"/>
      <c r="DG21" s="39"/>
      <c r="DH21" s="39"/>
      <c r="DI21" s="39"/>
      <c r="DJ21" s="39"/>
      <c r="DK21" s="39"/>
      <c r="DL21" s="39"/>
      <c r="DM21" s="39"/>
      <c r="DN21" s="39"/>
      <c r="DO21" s="39"/>
      <c r="DP21" s="39"/>
      <c r="DQ21" s="39"/>
      <c r="DR21" s="39"/>
      <c r="DS21" s="39"/>
      <c r="DT21" s="39"/>
      <c r="DU21" s="39"/>
      <c r="DV21" s="39"/>
      <c r="DW21" s="39"/>
      <c r="DX21" s="39"/>
      <c r="DY21" s="39"/>
      <c r="DZ21" s="39"/>
      <c r="EA21" s="39"/>
      <c r="EB21" s="39"/>
      <c r="EC21" s="39"/>
      <c r="ED21" s="39"/>
      <c r="EE21" s="39"/>
      <c r="EF21" s="39"/>
      <c r="EG21" s="39"/>
      <c r="EH21" s="39"/>
      <c r="EI21" s="39"/>
      <c r="EJ21" s="39"/>
      <c r="EK21" s="39"/>
      <c r="EL21" s="39"/>
      <c r="EM21" s="39"/>
      <c r="EN21" s="39"/>
      <c r="EO21" s="39"/>
      <c r="EP21" s="39"/>
      <c r="EQ21" s="39"/>
      <c r="ER21" s="39"/>
      <c r="ES21" s="39"/>
      <c r="ET21" s="39"/>
      <c r="EU21" s="39"/>
      <c r="EV21" s="39"/>
      <c r="EW21" s="39"/>
      <c r="EX21" s="39"/>
      <c r="EY21" s="39"/>
      <c r="EZ21" s="39"/>
      <c r="FA21" s="39"/>
      <c r="FB21" s="39"/>
      <c r="FC21" s="39"/>
      <c r="FD21" s="39"/>
      <c r="FE21" s="39"/>
      <c r="FF21" s="39"/>
      <c r="FG21" s="39"/>
      <c r="FH21" s="39"/>
      <c r="FI21" s="39"/>
      <c r="FJ21" s="39"/>
      <c r="FK21" s="39"/>
      <c r="FL21" s="39"/>
      <c r="FM21" s="39"/>
      <c r="FN21" s="39"/>
      <c r="FO21" s="39"/>
      <c r="FP21" s="39"/>
      <c r="FQ21" s="39"/>
      <c r="FR21" s="39"/>
      <c r="FS21" s="39"/>
      <c r="FT21" s="39"/>
      <c r="FU21" s="39"/>
      <c r="FV21" s="39"/>
      <c r="FW21" s="39"/>
      <c r="FX21" s="39"/>
      <c r="FY21" s="39"/>
      <c r="FZ21" s="39"/>
      <c r="GA21" s="39"/>
      <c r="GB21" s="39"/>
      <c r="GC21" s="39"/>
      <c r="GD21" s="39"/>
      <c r="GE21" s="39"/>
      <c r="GF21" s="39"/>
      <c r="GG21" s="39"/>
      <c r="GH21" s="39"/>
    </row>
    <row r="22" spans="1:190" s="42" customFormat="1" x14ac:dyDescent="0.2">
      <c r="A22" s="53" t="s">
        <v>8</v>
      </c>
      <c r="B22" s="54"/>
      <c r="C22" s="54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37">
        <f t="shared" si="6"/>
        <v>0</v>
      </c>
      <c r="AJ22" s="52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4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1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P22" s="12"/>
      <c r="DQ22" s="12"/>
      <c r="DR22" s="12"/>
      <c r="DS22" s="12"/>
      <c r="DT22" s="12"/>
      <c r="DU22" s="12"/>
      <c r="DV22" s="12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J22" s="12"/>
      <c r="EK22" s="12"/>
      <c r="EL22" s="12"/>
      <c r="EM22" s="12"/>
      <c r="EN22" s="12"/>
      <c r="EO22" s="12"/>
      <c r="EP22" s="12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O22" s="12"/>
      <c r="FP22" s="12"/>
      <c r="FQ22" s="12"/>
      <c r="FR22" s="12"/>
      <c r="FS22" s="12"/>
      <c r="FT22" s="12"/>
      <c r="FU22" s="12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</row>
    <row r="23" spans="1:190" x14ac:dyDescent="0.2">
      <c r="A23" s="53" t="s">
        <v>22</v>
      </c>
      <c r="B23" s="54"/>
      <c r="C23" s="54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37">
        <f t="shared" si="6"/>
        <v>0</v>
      </c>
      <c r="AJ23" s="52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4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</row>
    <row r="24" spans="1:190" x14ac:dyDescent="0.2">
      <c r="A24" s="47" t="s">
        <v>49</v>
      </c>
      <c r="B24" s="57"/>
      <c r="C24" s="57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37"/>
      <c r="AJ24" s="52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4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</row>
    <row r="25" spans="1:190" x14ac:dyDescent="0.2">
      <c r="A25" s="47" t="s">
        <v>12</v>
      </c>
      <c r="B25" s="57"/>
      <c r="C25" s="57"/>
      <c r="D25" s="55"/>
      <c r="E25" s="55">
        <v>7.5</v>
      </c>
      <c r="F25" s="55">
        <v>7.5</v>
      </c>
      <c r="G25" s="55">
        <v>7.5</v>
      </c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37">
        <f t="shared" si="6"/>
        <v>22.5</v>
      </c>
      <c r="AJ25" s="52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4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</row>
    <row r="26" spans="1:190" x14ac:dyDescent="0.2">
      <c r="A26" s="47" t="s">
        <v>13</v>
      </c>
      <c r="B26" s="57"/>
      <c r="C26" s="57"/>
      <c r="D26" s="55"/>
      <c r="E26" s="55"/>
      <c r="F26" s="55"/>
      <c r="G26" s="55"/>
      <c r="H26" s="55"/>
      <c r="I26" s="55"/>
      <c r="J26" s="55"/>
      <c r="K26" s="55"/>
      <c r="L26" s="55">
        <v>7.5</v>
      </c>
      <c r="M26" s="55">
        <v>7.5</v>
      </c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37">
        <f t="shared" si="6"/>
        <v>15</v>
      </c>
      <c r="AJ26" s="52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4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</row>
    <row r="27" spans="1:190" x14ac:dyDescent="0.2">
      <c r="A27" s="82" t="s">
        <v>61</v>
      </c>
      <c r="B27" s="57"/>
      <c r="C27" s="57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>
        <v>0.5</v>
      </c>
      <c r="AE27" s="55"/>
      <c r="AF27" s="55"/>
      <c r="AG27" s="55"/>
      <c r="AH27" s="55"/>
      <c r="AI27" s="37">
        <f t="shared" si="6"/>
        <v>0.5</v>
      </c>
      <c r="AJ27" s="52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4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</row>
    <row r="28" spans="1:190" x14ac:dyDescent="0.2">
      <c r="A28" s="47" t="s">
        <v>50</v>
      </c>
      <c r="B28" s="57"/>
      <c r="C28" s="57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37">
        <f t="shared" si="6"/>
        <v>0</v>
      </c>
      <c r="AJ28" s="52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4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</row>
    <row r="29" spans="1:190" x14ac:dyDescent="0.2">
      <c r="A29" s="47" t="s">
        <v>9</v>
      </c>
      <c r="B29" s="57"/>
      <c r="C29" s="57"/>
      <c r="D29" s="50">
        <f>SUM(D19:D28)</f>
        <v>0</v>
      </c>
      <c r="E29" s="50">
        <f t="shared" ref="E29:H29" si="7">SUM(E19:E28)</f>
        <v>7.5</v>
      </c>
      <c r="F29" s="50">
        <f t="shared" si="7"/>
        <v>7.5</v>
      </c>
      <c r="G29" s="50">
        <f t="shared" si="7"/>
        <v>7.5</v>
      </c>
      <c r="H29" s="50">
        <f t="shared" si="7"/>
        <v>7.5</v>
      </c>
      <c r="I29" s="50">
        <f>SUM(I19:I28)</f>
        <v>7.5</v>
      </c>
      <c r="J29" s="50">
        <f>SUM(J19:J28)</f>
        <v>0</v>
      </c>
      <c r="K29" s="50">
        <f>SUM(K19:K28)</f>
        <v>0</v>
      </c>
      <c r="L29" s="50">
        <f t="shared" ref="L29:O29" si="8">SUM(L19:L28)</f>
        <v>7.5</v>
      </c>
      <c r="M29" s="50">
        <f t="shared" si="8"/>
        <v>7.5</v>
      </c>
      <c r="N29" s="50">
        <f t="shared" si="8"/>
        <v>7.5</v>
      </c>
      <c r="O29" s="50">
        <f t="shared" si="8"/>
        <v>8</v>
      </c>
      <c r="P29" s="50">
        <f>SUM(P19:P28)</f>
        <v>7.5</v>
      </c>
      <c r="Q29" s="50">
        <f>SUM(Q19:Q28)</f>
        <v>0</v>
      </c>
      <c r="R29" s="50">
        <f>SUM(R19:R28)</f>
        <v>0</v>
      </c>
      <c r="S29" s="50">
        <f t="shared" ref="S29:V29" si="9">SUM(S19:S28)</f>
        <v>7.5</v>
      </c>
      <c r="T29" s="50">
        <f t="shared" si="9"/>
        <v>7.5</v>
      </c>
      <c r="U29" s="50">
        <f t="shared" si="9"/>
        <v>6.5</v>
      </c>
      <c r="V29" s="50">
        <f t="shared" si="9"/>
        <v>7</v>
      </c>
      <c r="W29" s="50">
        <f>SUM(W19:W28)</f>
        <v>7.5</v>
      </c>
      <c r="X29" s="50">
        <f>SUM(X19:X28)</f>
        <v>0</v>
      </c>
      <c r="Y29" s="50">
        <f>SUM(Y19:Y28)</f>
        <v>0</v>
      </c>
      <c r="Z29" s="50">
        <f t="shared" ref="Z29:AC29" si="10">SUM(Z19:Z28)</f>
        <v>8</v>
      </c>
      <c r="AA29" s="50">
        <f t="shared" si="10"/>
        <v>7.5</v>
      </c>
      <c r="AB29" s="50">
        <f t="shared" si="10"/>
        <v>7.5</v>
      </c>
      <c r="AC29" s="50">
        <f t="shared" si="10"/>
        <v>7</v>
      </c>
      <c r="AD29" s="50">
        <f>SUM(AD19:AD28)</f>
        <v>6.5</v>
      </c>
      <c r="AE29" s="50">
        <f>SUM(AE19:AE28)</f>
        <v>0</v>
      </c>
      <c r="AF29" s="50">
        <f>SUM(AF19:AF28)</f>
        <v>0</v>
      </c>
      <c r="AG29" s="50">
        <f t="shared" ref="AG29:AH29" si="11">SUM(AG19:AG28)</f>
        <v>6.5</v>
      </c>
      <c r="AH29" s="50">
        <f t="shared" si="11"/>
        <v>7.5</v>
      </c>
      <c r="AI29" s="51">
        <f>SUM(AI19:AI28)</f>
        <v>162</v>
      </c>
      <c r="AJ29" s="58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4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</row>
    <row r="30" spans="1:190" s="3" customFormat="1" ht="13.5" thickBot="1" x14ac:dyDescent="0.25">
      <c r="A30" s="59" t="s">
        <v>10</v>
      </c>
      <c r="B30" s="60"/>
      <c r="C30" s="61"/>
      <c r="D30" s="62"/>
      <c r="E30" s="62"/>
      <c r="F30" s="62"/>
      <c r="G30" s="62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2"/>
      <c r="AD30" s="62"/>
      <c r="AE30" s="62"/>
      <c r="AF30" s="62"/>
      <c r="AG30" s="62"/>
      <c r="AH30" s="62"/>
      <c r="AI30" s="62"/>
      <c r="AJ30" s="63"/>
      <c r="AZ30" s="4"/>
    </row>
    <row r="31" spans="1:190" s="3" customFormat="1" ht="12" thickBot="1" x14ac:dyDescent="0.25">
      <c r="A31" s="64" t="s">
        <v>26</v>
      </c>
      <c r="B31" s="61" t="s">
        <v>27</v>
      </c>
      <c r="C31" s="61"/>
      <c r="D31" s="62"/>
      <c r="E31" s="62"/>
      <c r="F31" s="62" t="s">
        <v>33</v>
      </c>
      <c r="G31" s="62"/>
      <c r="H31" s="62" t="s">
        <v>34</v>
      </c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Y31" s="62"/>
      <c r="Z31" s="62"/>
      <c r="AA31" s="62"/>
      <c r="AB31" s="62"/>
      <c r="AC31" s="62"/>
      <c r="AD31" s="62"/>
      <c r="AE31" s="62"/>
      <c r="AF31" s="62"/>
      <c r="AG31" s="65" t="s">
        <v>11</v>
      </c>
      <c r="AH31" s="66">
        <f>22</f>
        <v>22</v>
      </c>
      <c r="AI31" s="67">
        <f>AH31*7.5</f>
        <v>165</v>
      </c>
      <c r="AJ31" s="63"/>
      <c r="AZ31" s="4"/>
    </row>
    <row r="32" spans="1:190" s="3" customFormat="1" ht="11.25" x14ac:dyDescent="0.2">
      <c r="A32" s="64" t="s">
        <v>25</v>
      </c>
      <c r="B32" s="61" t="s">
        <v>28</v>
      </c>
      <c r="C32" s="61"/>
      <c r="D32" s="62"/>
      <c r="E32" s="62"/>
      <c r="F32" s="62" t="s">
        <v>41</v>
      </c>
      <c r="G32" s="62"/>
      <c r="H32" s="62" t="s">
        <v>35</v>
      </c>
      <c r="I32" s="62"/>
      <c r="J32" s="62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Y32" s="62"/>
      <c r="Z32" s="62"/>
      <c r="AA32" s="62"/>
      <c r="AB32" s="62"/>
      <c r="AC32" s="62"/>
      <c r="AD32" s="62"/>
      <c r="AE32" s="62"/>
      <c r="AF32" s="62"/>
      <c r="AG32" s="62"/>
      <c r="AH32" s="62"/>
      <c r="AI32" s="62"/>
      <c r="AJ32" s="63"/>
      <c r="AZ32" s="4"/>
    </row>
    <row r="33" spans="1:52" s="3" customFormat="1" ht="11.25" x14ac:dyDescent="0.2">
      <c r="A33" s="64" t="s">
        <v>31</v>
      </c>
      <c r="B33" s="61" t="s">
        <v>32</v>
      </c>
      <c r="C33" s="61"/>
      <c r="D33" s="62"/>
      <c r="E33" s="62"/>
      <c r="F33" s="62" t="s">
        <v>40</v>
      </c>
      <c r="G33" s="62"/>
      <c r="H33" s="62" t="s">
        <v>36</v>
      </c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Y33" s="62"/>
      <c r="Z33" s="62"/>
      <c r="AA33" s="62"/>
      <c r="AB33" s="62"/>
      <c r="AC33" s="62"/>
      <c r="AD33" s="62"/>
      <c r="AE33" s="62"/>
      <c r="AF33" s="62"/>
      <c r="AG33" s="65" t="s">
        <v>46</v>
      </c>
      <c r="AH33" s="62"/>
      <c r="AI33" s="62">
        <f>AI29-AI31</f>
        <v>-3</v>
      </c>
      <c r="AJ33" s="68" t="s">
        <v>45</v>
      </c>
      <c r="AZ33" s="4"/>
    </row>
    <row r="34" spans="1:52" s="3" customFormat="1" ht="11.25" x14ac:dyDescent="0.2">
      <c r="A34" s="61" t="s">
        <v>29</v>
      </c>
      <c r="B34" s="61" t="s">
        <v>30</v>
      </c>
      <c r="C34" s="63"/>
      <c r="D34" s="69"/>
      <c r="E34" s="69"/>
      <c r="F34" s="69" t="s">
        <v>42</v>
      </c>
      <c r="G34" s="69"/>
      <c r="H34" s="69" t="s">
        <v>37</v>
      </c>
      <c r="I34" s="69"/>
      <c r="J34" s="69"/>
      <c r="K34" s="69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Y34" s="62"/>
      <c r="Z34" s="62"/>
      <c r="AA34" s="62"/>
      <c r="AB34" s="62"/>
      <c r="AC34" s="62"/>
      <c r="AD34" s="62"/>
      <c r="AE34" s="62"/>
      <c r="AF34" s="62"/>
      <c r="AG34" s="62"/>
      <c r="AH34" s="62"/>
      <c r="AI34" s="62"/>
      <c r="AJ34" s="63"/>
    </row>
    <row r="35" spans="1:52" s="3" customFormat="1" ht="11.25" x14ac:dyDescent="0.2">
      <c r="A35" s="63" t="s">
        <v>23</v>
      </c>
      <c r="B35" s="63" t="s">
        <v>24</v>
      </c>
      <c r="C35" s="63"/>
      <c r="D35" s="69"/>
      <c r="E35" s="69"/>
      <c r="F35" s="69" t="s">
        <v>38</v>
      </c>
      <c r="G35" s="69"/>
      <c r="H35" s="69" t="s">
        <v>43</v>
      </c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9"/>
      <c r="V35" s="69"/>
      <c r="W35" s="69"/>
      <c r="Y35" s="69"/>
      <c r="Z35" s="69"/>
      <c r="AA35" s="69"/>
      <c r="AB35" s="69"/>
      <c r="AC35" s="69"/>
      <c r="AD35" s="69"/>
      <c r="AE35" s="69"/>
      <c r="AF35" s="69"/>
      <c r="AG35" s="70" t="s">
        <v>47</v>
      </c>
      <c r="AH35" s="69"/>
      <c r="AI35" s="71">
        <f>-5.5</f>
        <v>-5.5</v>
      </c>
      <c r="AJ35" s="63"/>
    </row>
    <row r="36" spans="1:52" s="3" customFormat="1" ht="11.25" x14ac:dyDescent="0.2">
      <c r="A36" s="63"/>
      <c r="B36" s="63"/>
      <c r="C36" s="63"/>
      <c r="D36" s="69"/>
      <c r="E36" s="69"/>
      <c r="F36" s="69"/>
      <c r="G36" s="69"/>
      <c r="H36" s="69" t="s">
        <v>44</v>
      </c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9"/>
      <c r="V36" s="69"/>
      <c r="W36" s="69"/>
      <c r="Y36" s="69"/>
      <c r="Z36" s="69"/>
      <c r="AA36" s="69"/>
      <c r="AB36" s="69"/>
      <c r="AC36" s="69"/>
      <c r="AD36" s="69"/>
      <c r="AE36" s="69"/>
      <c r="AF36" s="69"/>
      <c r="AG36" s="69"/>
      <c r="AH36" s="69"/>
      <c r="AI36" s="69"/>
      <c r="AJ36" s="63"/>
    </row>
    <row r="37" spans="1:52" s="3" customFormat="1" ht="13.5" thickBot="1" x14ac:dyDescent="0.25">
      <c r="A37" s="72"/>
      <c r="B37" s="72"/>
      <c r="C37" s="72"/>
      <c r="D37" s="69"/>
      <c r="E37" s="69"/>
      <c r="F37" s="69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Y37" s="69"/>
      <c r="Z37" s="69"/>
      <c r="AA37" s="69"/>
      <c r="AB37" s="69"/>
      <c r="AC37" s="69"/>
      <c r="AD37" s="69"/>
      <c r="AE37" s="69"/>
      <c r="AF37" s="69"/>
      <c r="AG37" s="70" t="s">
        <v>48</v>
      </c>
      <c r="AH37" s="69"/>
      <c r="AI37" s="73">
        <f>AI35+AI33</f>
        <v>-8.5</v>
      </c>
      <c r="AJ37" s="63"/>
    </row>
    <row r="38" spans="1:52" s="3" customFormat="1" ht="13.5" thickTop="1" x14ac:dyDescent="0.2">
      <c r="A38" s="72"/>
      <c r="B38" s="72"/>
      <c r="C38" s="72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63"/>
      <c r="AC38" s="63"/>
      <c r="AD38" s="63"/>
      <c r="AE38" s="63"/>
      <c r="AF38" s="63"/>
      <c r="AG38" s="63"/>
      <c r="AH38" s="63"/>
      <c r="AI38" s="63"/>
      <c r="AJ38" s="63"/>
    </row>
    <row r="39" spans="1:52" s="3" customFormat="1" x14ac:dyDescent="0.2">
      <c r="A39" s="72"/>
      <c r="B39" s="72"/>
      <c r="C39" s="72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3"/>
      <c r="AG39" s="63"/>
      <c r="AH39" s="63"/>
      <c r="AI39" s="63"/>
      <c r="AJ39" s="63"/>
    </row>
    <row r="40" spans="1:52" s="3" customFormat="1" x14ac:dyDescent="0.2">
      <c r="A40" s="72"/>
      <c r="B40" s="72"/>
      <c r="C40" s="72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3"/>
      <c r="AC40" s="63"/>
      <c r="AD40" s="63"/>
      <c r="AE40" s="63"/>
      <c r="AF40" s="63"/>
      <c r="AG40" s="63"/>
      <c r="AH40" s="63"/>
      <c r="AI40" s="63"/>
      <c r="AJ40" s="63"/>
    </row>
    <row r="41" spans="1:52" s="3" customFormat="1" x14ac:dyDescent="0.2">
      <c r="A41" s="72"/>
      <c r="B41" s="72"/>
      <c r="C41" s="72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63"/>
      <c r="AC41" s="63"/>
      <c r="AD41" s="63"/>
      <c r="AE41" s="63"/>
      <c r="AF41" s="63"/>
      <c r="AG41" s="63"/>
      <c r="AH41" s="63"/>
      <c r="AI41" s="63"/>
      <c r="AJ41" s="63"/>
    </row>
    <row r="42" spans="1:52" x14ac:dyDescent="0.2">
      <c r="C42" s="74"/>
      <c r="AI42" s="75"/>
    </row>
    <row r="43" spans="1:52" x14ac:dyDescent="0.2">
      <c r="C43" s="74"/>
      <c r="AI43" s="75"/>
    </row>
    <row r="44" spans="1:52" x14ac:dyDescent="0.2">
      <c r="C44" s="74"/>
      <c r="AI44" s="75"/>
    </row>
    <row r="45" spans="1:52" x14ac:dyDescent="0.2">
      <c r="C45" s="74"/>
      <c r="AI45" s="75"/>
    </row>
    <row r="46" spans="1:52" x14ac:dyDescent="0.2">
      <c r="C46" s="74"/>
      <c r="AI46" s="75"/>
    </row>
    <row r="47" spans="1:52" x14ac:dyDescent="0.2">
      <c r="C47" s="74"/>
      <c r="AI47" s="75"/>
    </row>
    <row r="48" spans="1:52" x14ac:dyDescent="0.2">
      <c r="C48" s="74"/>
      <c r="AI48" s="75"/>
    </row>
    <row r="49" spans="3:35" x14ac:dyDescent="0.2">
      <c r="C49" s="74"/>
      <c r="AI49" s="75"/>
    </row>
    <row r="50" spans="3:35" x14ac:dyDescent="0.2">
      <c r="C50" s="74"/>
      <c r="AI50" s="75"/>
    </row>
    <row r="51" spans="3:35" x14ac:dyDescent="0.2">
      <c r="C51" s="74"/>
      <c r="AI51" s="75"/>
    </row>
    <row r="52" spans="3:35" x14ac:dyDescent="0.2">
      <c r="C52" s="74"/>
      <c r="AI52" s="75"/>
    </row>
    <row r="53" spans="3:35" x14ac:dyDescent="0.2">
      <c r="C53" s="74"/>
      <c r="AI53" s="75"/>
    </row>
    <row r="54" spans="3:35" x14ac:dyDescent="0.2">
      <c r="C54" s="74"/>
      <c r="AI54" s="75"/>
    </row>
    <row r="55" spans="3:35" x14ac:dyDescent="0.2">
      <c r="C55" s="74"/>
      <c r="AI55" s="75"/>
    </row>
    <row r="56" spans="3:35" x14ac:dyDescent="0.2">
      <c r="C56" s="74"/>
      <c r="AI56" s="75"/>
    </row>
    <row r="57" spans="3:35" x14ac:dyDescent="0.2">
      <c r="C57" s="74"/>
      <c r="AI57" s="75"/>
    </row>
    <row r="58" spans="3:35" x14ac:dyDescent="0.2">
      <c r="C58" s="74"/>
      <c r="AI58" s="75"/>
    </row>
    <row r="59" spans="3:35" x14ac:dyDescent="0.2">
      <c r="C59" s="74"/>
      <c r="AI59" s="75"/>
    </row>
    <row r="60" spans="3:35" x14ac:dyDescent="0.2">
      <c r="C60" s="74"/>
      <c r="AI60" s="75"/>
    </row>
    <row r="61" spans="3:35" x14ac:dyDescent="0.2">
      <c r="C61" s="74"/>
      <c r="AI61" s="75"/>
    </row>
    <row r="62" spans="3:35" x14ac:dyDescent="0.2">
      <c r="C62" s="74"/>
      <c r="AI62" s="75"/>
    </row>
    <row r="63" spans="3:35" x14ac:dyDescent="0.2">
      <c r="C63" s="74"/>
      <c r="AI63" s="75"/>
    </row>
    <row r="64" spans="3:35" x14ac:dyDescent="0.2">
      <c r="C64" s="74"/>
      <c r="AI64" s="75"/>
    </row>
    <row r="65" spans="3:35" x14ac:dyDescent="0.2">
      <c r="C65" s="74"/>
      <c r="AI65" s="75"/>
    </row>
    <row r="66" spans="3:35" x14ac:dyDescent="0.2">
      <c r="C66" s="74"/>
      <c r="AI66" s="75"/>
    </row>
    <row r="67" spans="3:35" x14ac:dyDescent="0.2">
      <c r="C67" s="74"/>
      <c r="AI67" s="75"/>
    </row>
    <row r="68" spans="3:35" x14ac:dyDescent="0.2">
      <c r="C68" s="74"/>
      <c r="AI68" s="75"/>
    </row>
    <row r="69" spans="3:35" x14ac:dyDescent="0.2">
      <c r="C69" s="74"/>
      <c r="AI69" s="75"/>
    </row>
    <row r="70" spans="3:35" x14ac:dyDescent="0.2">
      <c r="C70" s="74"/>
      <c r="AI70" s="75"/>
    </row>
    <row r="71" spans="3:35" x14ac:dyDescent="0.2">
      <c r="C71" s="74"/>
      <c r="AI71" s="75"/>
    </row>
    <row r="72" spans="3:35" x14ac:dyDescent="0.2">
      <c r="C72" s="74"/>
      <c r="AI72" s="75"/>
    </row>
    <row r="73" spans="3:35" x14ac:dyDescent="0.2">
      <c r="C73" s="74"/>
      <c r="AI73" s="75"/>
    </row>
    <row r="74" spans="3:35" x14ac:dyDescent="0.2">
      <c r="C74" s="74"/>
      <c r="AI74" s="75"/>
    </row>
    <row r="75" spans="3:35" x14ac:dyDescent="0.2">
      <c r="C75" s="74"/>
      <c r="AI75" s="75"/>
    </row>
    <row r="76" spans="3:35" x14ac:dyDescent="0.2">
      <c r="C76" s="74"/>
      <c r="AI76" s="75"/>
    </row>
    <row r="77" spans="3:35" x14ac:dyDescent="0.2">
      <c r="C77" s="74"/>
      <c r="AI77" s="75"/>
    </row>
    <row r="78" spans="3:35" x14ac:dyDescent="0.2">
      <c r="C78" s="74"/>
      <c r="AI78" s="75"/>
    </row>
    <row r="79" spans="3:35" x14ac:dyDescent="0.2">
      <c r="C79" s="74"/>
      <c r="AI79" s="75"/>
    </row>
    <row r="80" spans="3:35" x14ac:dyDescent="0.2">
      <c r="C80" s="74"/>
      <c r="AI80" s="75"/>
    </row>
    <row r="81" spans="3:36" x14ac:dyDescent="0.2">
      <c r="C81" s="74"/>
      <c r="AI81" s="75"/>
    </row>
    <row r="82" spans="3:36" x14ac:dyDescent="0.2">
      <c r="C82" s="74"/>
      <c r="D82" s="74"/>
      <c r="E82" s="74"/>
      <c r="F82" s="74"/>
      <c r="G82" s="74"/>
      <c r="H82" s="74"/>
      <c r="I82" s="74"/>
      <c r="J82" s="74"/>
      <c r="K82" s="74"/>
      <c r="L82" s="74"/>
      <c r="M82" s="74"/>
      <c r="N82" s="74"/>
      <c r="O82" s="74"/>
      <c r="P82" s="74"/>
      <c r="Q82" s="74"/>
      <c r="R82" s="74"/>
      <c r="S82" s="74"/>
      <c r="T82" s="74"/>
      <c r="U82" s="74"/>
      <c r="V82" s="74"/>
      <c r="W82" s="74"/>
      <c r="X82" s="74"/>
      <c r="Y82" s="74"/>
      <c r="Z82" s="74"/>
      <c r="AA82" s="74"/>
      <c r="AB82" s="74"/>
      <c r="AC82" s="74"/>
      <c r="AD82" s="74"/>
      <c r="AE82" s="74"/>
      <c r="AF82" s="74"/>
      <c r="AG82" s="74"/>
      <c r="AH82" s="74"/>
      <c r="AI82" s="74"/>
      <c r="AJ82" s="74"/>
    </row>
    <row r="83" spans="3:36" x14ac:dyDescent="0.2">
      <c r="C83" s="74"/>
      <c r="D83" s="74"/>
      <c r="E83" s="74"/>
      <c r="F83" s="74"/>
      <c r="G83" s="74"/>
      <c r="H83" s="74"/>
      <c r="I83" s="74"/>
      <c r="J83" s="74"/>
      <c r="K83" s="74"/>
      <c r="L83" s="74"/>
      <c r="M83" s="74"/>
      <c r="N83" s="74"/>
      <c r="O83" s="74"/>
      <c r="P83" s="74"/>
      <c r="Q83" s="74"/>
      <c r="R83" s="74"/>
      <c r="S83" s="74"/>
      <c r="T83" s="74"/>
      <c r="U83" s="74"/>
      <c r="V83" s="74"/>
      <c r="W83" s="74"/>
      <c r="X83" s="74"/>
      <c r="Y83" s="74"/>
      <c r="Z83" s="74"/>
      <c r="AA83" s="74"/>
      <c r="AB83" s="74"/>
      <c r="AC83" s="74"/>
      <c r="AD83" s="74"/>
      <c r="AE83" s="74"/>
      <c r="AF83" s="74"/>
      <c r="AG83" s="74"/>
      <c r="AH83" s="74"/>
      <c r="AI83" s="74"/>
      <c r="AJ83" s="74"/>
    </row>
    <row r="84" spans="3:36" x14ac:dyDescent="0.2">
      <c r="C84" s="74"/>
      <c r="D84" s="74"/>
      <c r="E84" s="74"/>
      <c r="F84" s="74"/>
      <c r="G84" s="74"/>
      <c r="H84" s="74"/>
      <c r="I84" s="74"/>
      <c r="J84" s="74"/>
      <c r="K84" s="74"/>
      <c r="L84" s="74"/>
      <c r="M84" s="74"/>
      <c r="N84" s="74"/>
      <c r="O84" s="74"/>
      <c r="P84" s="74"/>
      <c r="Q84" s="74"/>
      <c r="R84" s="74"/>
      <c r="S84" s="74"/>
      <c r="T84" s="74"/>
      <c r="U84" s="74"/>
      <c r="V84" s="74"/>
      <c r="W84" s="74"/>
      <c r="X84" s="74"/>
      <c r="Y84" s="74"/>
      <c r="Z84" s="74"/>
      <c r="AA84" s="74"/>
      <c r="AB84" s="74"/>
      <c r="AC84" s="74"/>
      <c r="AD84" s="74"/>
      <c r="AE84" s="74"/>
      <c r="AF84" s="74"/>
      <c r="AG84" s="74"/>
      <c r="AH84" s="74"/>
      <c r="AI84" s="74"/>
      <c r="AJ84" s="74"/>
    </row>
    <row r="85" spans="3:36" x14ac:dyDescent="0.2">
      <c r="C85" s="74"/>
      <c r="D85" s="74"/>
      <c r="E85" s="74"/>
      <c r="F85" s="74"/>
      <c r="G85" s="74"/>
      <c r="H85" s="74"/>
      <c r="I85" s="74"/>
      <c r="J85" s="74"/>
      <c r="K85" s="74"/>
      <c r="L85" s="74"/>
      <c r="M85" s="74"/>
      <c r="N85" s="74"/>
      <c r="O85" s="74"/>
      <c r="P85" s="74"/>
      <c r="Q85" s="74"/>
      <c r="R85" s="74"/>
      <c r="S85" s="74"/>
      <c r="T85" s="74"/>
      <c r="U85" s="74"/>
      <c r="V85" s="74"/>
      <c r="W85" s="74"/>
      <c r="X85" s="74"/>
      <c r="Y85" s="74"/>
      <c r="Z85" s="74"/>
      <c r="AA85" s="74"/>
      <c r="AB85" s="74"/>
      <c r="AC85" s="74"/>
      <c r="AD85" s="74"/>
      <c r="AE85" s="74"/>
      <c r="AF85" s="74"/>
      <c r="AG85" s="74"/>
      <c r="AH85" s="74"/>
      <c r="AI85" s="74"/>
      <c r="AJ85" s="74"/>
    </row>
    <row r="86" spans="3:36" x14ac:dyDescent="0.2">
      <c r="C86" s="74"/>
      <c r="D86" s="74"/>
      <c r="E86" s="74"/>
      <c r="F86" s="74"/>
      <c r="G86" s="74"/>
      <c r="H86" s="74"/>
      <c r="I86" s="74"/>
      <c r="J86" s="74"/>
      <c r="K86" s="74"/>
      <c r="L86" s="74"/>
      <c r="M86" s="74"/>
      <c r="N86" s="74"/>
      <c r="O86" s="74"/>
      <c r="P86" s="74"/>
      <c r="Q86" s="74"/>
      <c r="R86" s="74"/>
      <c r="S86" s="74"/>
      <c r="T86" s="74"/>
      <c r="U86" s="74"/>
      <c r="V86" s="74"/>
      <c r="W86" s="74"/>
      <c r="X86" s="74"/>
      <c r="Y86" s="74"/>
      <c r="Z86" s="74"/>
      <c r="AA86" s="74"/>
      <c r="AB86" s="74"/>
      <c r="AC86" s="74"/>
      <c r="AD86" s="74"/>
      <c r="AE86" s="74"/>
      <c r="AF86" s="74"/>
      <c r="AG86" s="74"/>
      <c r="AH86" s="74"/>
      <c r="AI86" s="74"/>
      <c r="AJ86" s="74"/>
    </row>
    <row r="87" spans="3:36" x14ac:dyDescent="0.2">
      <c r="C87" s="74"/>
      <c r="D87" s="74"/>
      <c r="E87" s="74"/>
      <c r="F87" s="74"/>
      <c r="G87" s="74"/>
      <c r="H87" s="74"/>
      <c r="I87" s="74"/>
      <c r="J87" s="74"/>
      <c r="K87" s="74"/>
      <c r="L87" s="74"/>
      <c r="M87" s="74"/>
      <c r="N87" s="74"/>
      <c r="O87" s="74"/>
      <c r="P87" s="74"/>
      <c r="Q87" s="74"/>
      <c r="R87" s="74"/>
      <c r="S87" s="74"/>
      <c r="T87" s="74"/>
      <c r="U87" s="74"/>
      <c r="V87" s="74"/>
      <c r="W87" s="74"/>
      <c r="X87" s="74"/>
      <c r="Y87" s="74"/>
      <c r="Z87" s="74"/>
      <c r="AA87" s="74"/>
      <c r="AB87" s="74"/>
      <c r="AC87" s="74"/>
      <c r="AD87" s="74"/>
      <c r="AE87" s="74"/>
      <c r="AF87" s="74"/>
      <c r="AG87" s="74"/>
      <c r="AH87" s="74"/>
      <c r="AI87" s="74"/>
      <c r="AJ87" s="74"/>
    </row>
    <row r="88" spans="3:36" x14ac:dyDescent="0.2">
      <c r="C88" s="74"/>
      <c r="D88" s="74"/>
      <c r="E88" s="74"/>
      <c r="F88" s="74"/>
      <c r="G88" s="74"/>
      <c r="H88" s="74"/>
      <c r="I88" s="74"/>
      <c r="J88" s="74"/>
      <c r="K88" s="74"/>
      <c r="L88" s="74"/>
      <c r="M88" s="74"/>
      <c r="N88" s="74"/>
      <c r="O88" s="74"/>
      <c r="P88" s="74"/>
      <c r="Q88" s="74"/>
      <c r="R88" s="74"/>
      <c r="S88" s="74"/>
      <c r="T88" s="74"/>
      <c r="U88" s="74"/>
      <c r="V88" s="74"/>
      <c r="W88" s="74"/>
      <c r="X88" s="74"/>
      <c r="Y88" s="74"/>
      <c r="Z88" s="74"/>
      <c r="AA88" s="74"/>
      <c r="AB88" s="74"/>
      <c r="AC88" s="74"/>
      <c r="AD88" s="74"/>
      <c r="AE88" s="74"/>
      <c r="AF88" s="74"/>
      <c r="AG88" s="74"/>
      <c r="AH88" s="74"/>
      <c r="AI88" s="74"/>
      <c r="AJ88" s="74"/>
    </row>
    <row r="89" spans="3:36" x14ac:dyDescent="0.2">
      <c r="C89" s="74"/>
      <c r="D89" s="74"/>
      <c r="E89" s="74"/>
      <c r="F89" s="74"/>
      <c r="G89" s="74"/>
      <c r="H89" s="74"/>
      <c r="I89" s="74"/>
      <c r="J89" s="74"/>
      <c r="K89" s="74"/>
      <c r="L89" s="74"/>
      <c r="M89" s="74"/>
      <c r="N89" s="74"/>
      <c r="O89" s="74"/>
      <c r="P89" s="74"/>
      <c r="Q89" s="74"/>
      <c r="R89" s="74"/>
      <c r="S89" s="74"/>
      <c r="T89" s="74"/>
      <c r="U89" s="74"/>
      <c r="V89" s="74"/>
      <c r="W89" s="74"/>
      <c r="X89" s="74"/>
      <c r="Y89" s="74"/>
      <c r="Z89" s="74"/>
      <c r="AA89" s="74"/>
      <c r="AB89" s="74"/>
      <c r="AC89" s="74"/>
      <c r="AD89" s="74"/>
      <c r="AE89" s="74"/>
      <c r="AF89" s="74"/>
      <c r="AG89" s="74"/>
      <c r="AH89" s="74"/>
      <c r="AI89" s="74"/>
      <c r="AJ89" s="74"/>
    </row>
    <row r="90" spans="3:36" x14ac:dyDescent="0.2">
      <c r="C90" s="74"/>
      <c r="D90" s="74"/>
      <c r="E90" s="74"/>
      <c r="F90" s="74"/>
      <c r="G90" s="74"/>
      <c r="H90" s="74"/>
      <c r="I90" s="74"/>
      <c r="J90" s="74"/>
      <c r="K90" s="74"/>
      <c r="L90" s="74"/>
      <c r="M90" s="74"/>
      <c r="N90" s="74"/>
      <c r="O90" s="74"/>
      <c r="P90" s="74"/>
      <c r="Q90" s="74"/>
      <c r="R90" s="74"/>
      <c r="S90" s="74"/>
      <c r="T90" s="74"/>
      <c r="U90" s="74"/>
      <c r="V90" s="74"/>
      <c r="W90" s="74"/>
      <c r="X90" s="74"/>
      <c r="Y90" s="74"/>
      <c r="Z90" s="74"/>
      <c r="AA90" s="74"/>
      <c r="AB90" s="74"/>
      <c r="AC90" s="74"/>
      <c r="AD90" s="74"/>
      <c r="AE90" s="74"/>
      <c r="AF90" s="74"/>
      <c r="AG90" s="74"/>
      <c r="AH90" s="74"/>
      <c r="AI90" s="74"/>
      <c r="AJ90" s="74"/>
    </row>
    <row r="91" spans="3:36" x14ac:dyDescent="0.2">
      <c r="C91" s="74"/>
      <c r="D91" s="74"/>
      <c r="E91" s="74"/>
      <c r="F91" s="74"/>
      <c r="G91" s="74"/>
      <c r="H91" s="74"/>
      <c r="I91" s="74"/>
      <c r="J91" s="74"/>
      <c r="K91" s="74"/>
      <c r="L91" s="74"/>
      <c r="M91" s="74"/>
      <c r="N91" s="74"/>
      <c r="O91" s="74"/>
      <c r="P91" s="74"/>
      <c r="Q91" s="74"/>
      <c r="R91" s="74"/>
      <c r="S91" s="74"/>
      <c r="T91" s="74"/>
      <c r="U91" s="74"/>
      <c r="V91" s="74"/>
      <c r="W91" s="74"/>
      <c r="X91" s="74"/>
      <c r="Y91" s="74"/>
      <c r="Z91" s="74"/>
      <c r="AA91" s="74"/>
      <c r="AB91" s="74"/>
      <c r="AC91" s="74"/>
      <c r="AD91" s="74"/>
      <c r="AE91" s="74"/>
      <c r="AF91" s="74"/>
      <c r="AG91" s="74"/>
      <c r="AH91" s="74"/>
      <c r="AI91" s="74"/>
      <c r="AJ91" s="74"/>
    </row>
    <row r="92" spans="3:36" x14ac:dyDescent="0.2">
      <c r="C92" s="74"/>
      <c r="D92" s="74"/>
      <c r="E92" s="74"/>
      <c r="F92" s="74"/>
      <c r="G92" s="74"/>
      <c r="H92" s="74"/>
      <c r="I92" s="74"/>
      <c r="J92" s="74"/>
      <c r="K92" s="74"/>
      <c r="L92" s="74"/>
      <c r="M92" s="74"/>
      <c r="N92" s="74"/>
      <c r="O92" s="74"/>
      <c r="P92" s="74"/>
      <c r="Q92" s="74"/>
      <c r="R92" s="74"/>
      <c r="S92" s="74"/>
      <c r="T92" s="74"/>
      <c r="U92" s="74"/>
      <c r="V92" s="74"/>
      <c r="W92" s="74"/>
      <c r="X92" s="74"/>
      <c r="Y92" s="74"/>
      <c r="Z92" s="74"/>
      <c r="AA92" s="74"/>
      <c r="AB92" s="74"/>
      <c r="AC92" s="74"/>
      <c r="AD92" s="74"/>
      <c r="AE92" s="74"/>
      <c r="AF92" s="74"/>
      <c r="AG92" s="74"/>
      <c r="AH92" s="74"/>
      <c r="AI92" s="74"/>
      <c r="AJ92" s="74"/>
    </row>
    <row r="93" spans="3:36" x14ac:dyDescent="0.2">
      <c r="C93" s="74"/>
      <c r="D93" s="74"/>
      <c r="E93" s="74"/>
      <c r="F93" s="74"/>
      <c r="G93" s="74"/>
      <c r="H93" s="74"/>
      <c r="I93" s="74"/>
      <c r="J93" s="74"/>
      <c r="K93" s="74"/>
      <c r="L93" s="74"/>
      <c r="M93" s="74"/>
      <c r="N93" s="74"/>
      <c r="O93" s="74"/>
      <c r="P93" s="74"/>
      <c r="Q93" s="74"/>
      <c r="R93" s="74"/>
      <c r="S93" s="74"/>
      <c r="T93" s="74"/>
      <c r="U93" s="74"/>
      <c r="V93" s="74"/>
      <c r="W93" s="74"/>
      <c r="X93" s="74"/>
      <c r="Y93" s="74"/>
      <c r="Z93" s="74"/>
      <c r="AA93" s="74"/>
      <c r="AB93" s="74"/>
      <c r="AC93" s="74"/>
      <c r="AD93" s="74"/>
      <c r="AE93" s="74"/>
      <c r="AF93" s="74"/>
      <c r="AG93" s="74"/>
      <c r="AH93" s="74"/>
      <c r="AI93" s="74"/>
      <c r="AJ93" s="74"/>
    </row>
    <row r="94" spans="3:36" x14ac:dyDescent="0.2">
      <c r="C94" s="74"/>
      <c r="D94" s="74"/>
      <c r="E94" s="74"/>
      <c r="F94" s="74"/>
      <c r="G94" s="74"/>
      <c r="H94" s="74"/>
      <c r="I94" s="74"/>
      <c r="J94" s="74"/>
      <c r="K94" s="74"/>
      <c r="L94" s="74"/>
      <c r="M94" s="74"/>
      <c r="N94" s="74"/>
      <c r="O94" s="74"/>
      <c r="P94" s="74"/>
      <c r="Q94" s="74"/>
      <c r="R94" s="74"/>
      <c r="S94" s="74"/>
      <c r="T94" s="74"/>
      <c r="U94" s="74"/>
      <c r="V94" s="74"/>
      <c r="W94" s="74"/>
      <c r="X94" s="74"/>
      <c r="Y94" s="74"/>
      <c r="Z94" s="74"/>
      <c r="AA94" s="74"/>
      <c r="AB94" s="74"/>
      <c r="AC94" s="74"/>
      <c r="AD94" s="74"/>
      <c r="AE94" s="74"/>
      <c r="AF94" s="74"/>
      <c r="AG94" s="74"/>
      <c r="AH94" s="74"/>
      <c r="AI94" s="74"/>
      <c r="AJ94" s="74"/>
    </row>
    <row r="95" spans="3:36" x14ac:dyDescent="0.2">
      <c r="C95" s="74"/>
      <c r="D95" s="74"/>
      <c r="E95" s="74"/>
      <c r="F95" s="74"/>
      <c r="G95" s="74"/>
      <c r="H95" s="74"/>
      <c r="I95" s="74"/>
      <c r="J95" s="74"/>
      <c r="K95" s="74"/>
      <c r="L95" s="74"/>
      <c r="M95" s="74"/>
      <c r="N95" s="74"/>
      <c r="O95" s="74"/>
      <c r="P95" s="74"/>
      <c r="Q95" s="74"/>
      <c r="R95" s="74"/>
      <c r="S95" s="74"/>
      <c r="T95" s="74"/>
      <c r="U95" s="74"/>
      <c r="V95" s="74"/>
      <c r="W95" s="74"/>
      <c r="X95" s="74"/>
      <c r="Y95" s="74"/>
      <c r="Z95" s="74"/>
      <c r="AA95" s="74"/>
      <c r="AB95" s="74"/>
      <c r="AC95" s="74"/>
      <c r="AD95" s="74"/>
      <c r="AE95" s="74"/>
      <c r="AF95" s="74"/>
      <c r="AG95" s="74"/>
      <c r="AH95" s="74"/>
      <c r="AI95" s="74"/>
      <c r="AJ95" s="74"/>
    </row>
    <row r="96" spans="3:36" x14ac:dyDescent="0.2">
      <c r="C96" s="74"/>
      <c r="D96" s="74"/>
      <c r="E96" s="74"/>
      <c r="F96" s="74"/>
      <c r="G96" s="74"/>
      <c r="H96" s="74"/>
      <c r="I96" s="74"/>
      <c r="J96" s="74"/>
      <c r="K96" s="74"/>
      <c r="L96" s="74"/>
      <c r="M96" s="74"/>
      <c r="N96" s="74"/>
      <c r="O96" s="74"/>
      <c r="P96" s="74"/>
      <c r="Q96" s="74"/>
      <c r="R96" s="74"/>
      <c r="S96" s="74"/>
      <c r="T96" s="74"/>
      <c r="U96" s="74"/>
      <c r="V96" s="74"/>
      <c r="W96" s="74"/>
      <c r="X96" s="74"/>
      <c r="Y96" s="74"/>
      <c r="Z96" s="74"/>
      <c r="AA96" s="74"/>
      <c r="AB96" s="74"/>
      <c r="AC96" s="74"/>
      <c r="AD96" s="74"/>
      <c r="AE96" s="74"/>
      <c r="AF96" s="74"/>
      <c r="AG96" s="74"/>
      <c r="AH96" s="74"/>
      <c r="AI96" s="74"/>
      <c r="AJ96" s="74"/>
    </row>
    <row r="97" spans="3:36" x14ac:dyDescent="0.2">
      <c r="C97" s="74"/>
      <c r="D97" s="74"/>
      <c r="E97" s="74"/>
      <c r="F97" s="74"/>
      <c r="G97" s="74"/>
      <c r="H97" s="74"/>
      <c r="I97" s="74"/>
      <c r="J97" s="74"/>
      <c r="K97" s="74"/>
      <c r="L97" s="74"/>
      <c r="M97" s="74"/>
      <c r="N97" s="74"/>
      <c r="O97" s="74"/>
      <c r="P97" s="74"/>
      <c r="Q97" s="74"/>
      <c r="R97" s="74"/>
      <c r="S97" s="74"/>
      <c r="T97" s="74"/>
      <c r="U97" s="74"/>
      <c r="V97" s="74"/>
      <c r="W97" s="74"/>
      <c r="X97" s="74"/>
      <c r="Y97" s="74"/>
      <c r="Z97" s="74"/>
      <c r="AA97" s="74"/>
      <c r="AB97" s="74"/>
      <c r="AC97" s="74"/>
      <c r="AD97" s="74"/>
      <c r="AE97" s="74"/>
      <c r="AF97" s="74"/>
      <c r="AG97" s="74"/>
      <c r="AH97" s="74"/>
      <c r="AI97" s="74"/>
      <c r="AJ97" s="74"/>
    </row>
    <row r="98" spans="3:36" x14ac:dyDescent="0.2">
      <c r="C98" s="74"/>
      <c r="D98" s="74"/>
      <c r="E98" s="74"/>
      <c r="F98" s="74"/>
      <c r="G98" s="74"/>
      <c r="H98" s="74"/>
      <c r="I98" s="74"/>
      <c r="J98" s="74"/>
      <c r="K98" s="74"/>
      <c r="L98" s="74"/>
      <c r="M98" s="74"/>
      <c r="N98" s="74"/>
      <c r="O98" s="74"/>
      <c r="P98" s="74"/>
      <c r="Q98" s="74"/>
      <c r="R98" s="74"/>
      <c r="S98" s="74"/>
      <c r="T98" s="74"/>
      <c r="U98" s="74"/>
      <c r="V98" s="74"/>
      <c r="W98" s="74"/>
      <c r="X98" s="74"/>
      <c r="Y98" s="74"/>
      <c r="Z98" s="74"/>
      <c r="AA98" s="74"/>
      <c r="AB98" s="74"/>
      <c r="AC98" s="74"/>
      <c r="AD98" s="74"/>
      <c r="AE98" s="74"/>
      <c r="AF98" s="74"/>
      <c r="AG98" s="74"/>
      <c r="AH98" s="74"/>
      <c r="AI98" s="74"/>
      <c r="AJ98" s="74"/>
    </row>
    <row r="99" spans="3:36" x14ac:dyDescent="0.2">
      <c r="C99" s="74"/>
      <c r="D99" s="74"/>
      <c r="E99" s="74"/>
      <c r="F99" s="74"/>
      <c r="G99" s="74"/>
      <c r="H99" s="74"/>
      <c r="I99" s="74"/>
      <c r="J99" s="74"/>
      <c r="K99" s="74"/>
      <c r="L99" s="74"/>
      <c r="M99" s="74"/>
      <c r="N99" s="74"/>
      <c r="O99" s="74"/>
      <c r="P99" s="74"/>
      <c r="Q99" s="74"/>
      <c r="R99" s="74"/>
      <c r="S99" s="74"/>
      <c r="T99" s="74"/>
      <c r="U99" s="74"/>
      <c r="V99" s="74"/>
      <c r="W99" s="74"/>
      <c r="X99" s="74"/>
      <c r="Y99" s="74"/>
      <c r="Z99" s="74"/>
      <c r="AA99" s="74"/>
      <c r="AB99" s="74"/>
      <c r="AC99" s="74"/>
      <c r="AD99" s="74"/>
      <c r="AE99" s="74"/>
      <c r="AF99" s="74"/>
      <c r="AG99" s="74"/>
      <c r="AH99" s="74"/>
      <c r="AI99" s="74"/>
      <c r="AJ99" s="74"/>
    </row>
    <row r="100" spans="3:36" x14ac:dyDescent="0.2">
      <c r="C100" s="74"/>
      <c r="D100" s="74"/>
      <c r="E100" s="74"/>
      <c r="F100" s="74"/>
      <c r="G100" s="74"/>
      <c r="H100" s="74"/>
      <c r="I100" s="74"/>
      <c r="J100" s="74"/>
      <c r="K100" s="74"/>
      <c r="L100" s="74"/>
      <c r="M100" s="74"/>
      <c r="N100" s="74"/>
      <c r="O100" s="74"/>
      <c r="P100" s="74"/>
      <c r="Q100" s="74"/>
      <c r="R100" s="74"/>
      <c r="S100" s="74"/>
      <c r="T100" s="74"/>
      <c r="U100" s="74"/>
      <c r="V100" s="74"/>
      <c r="W100" s="74"/>
      <c r="X100" s="74"/>
      <c r="Y100" s="74"/>
      <c r="Z100" s="74"/>
      <c r="AA100" s="74"/>
      <c r="AB100" s="74"/>
      <c r="AC100" s="74"/>
      <c r="AD100" s="74"/>
      <c r="AE100" s="74"/>
      <c r="AF100" s="74"/>
      <c r="AG100" s="74"/>
      <c r="AH100" s="74"/>
      <c r="AI100" s="74"/>
      <c r="AJ100" s="74"/>
    </row>
    <row r="101" spans="3:36" x14ac:dyDescent="0.2">
      <c r="C101" s="74"/>
      <c r="D101" s="74"/>
      <c r="E101" s="74"/>
      <c r="F101" s="74"/>
      <c r="G101" s="74"/>
      <c r="H101" s="74"/>
      <c r="I101" s="74"/>
      <c r="J101" s="74"/>
      <c r="K101" s="74"/>
      <c r="L101" s="74"/>
      <c r="M101" s="74"/>
      <c r="N101" s="74"/>
      <c r="O101" s="74"/>
      <c r="P101" s="74"/>
      <c r="Q101" s="74"/>
      <c r="R101" s="74"/>
      <c r="S101" s="74"/>
      <c r="T101" s="74"/>
      <c r="U101" s="74"/>
      <c r="V101" s="74"/>
      <c r="W101" s="74"/>
      <c r="X101" s="74"/>
      <c r="Y101" s="74"/>
      <c r="Z101" s="74"/>
      <c r="AA101" s="74"/>
      <c r="AB101" s="74"/>
      <c r="AC101" s="74"/>
      <c r="AD101" s="74"/>
      <c r="AE101" s="74"/>
      <c r="AF101" s="74"/>
      <c r="AG101" s="74"/>
      <c r="AH101" s="74"/>
      <c r="AI101" s="74"/>
      <c r="AJ101" s="74"/>
    </row>
    <row r="102" spans="3:36" x14ac:dyDescent="0.2">
      <c r="C102" s="74"/>
      <c r="D102" s="74"/>
      <c r="E102" s="74"/>
      <c r="F102" s="74"/>
      <c r="G102" s="74"/>
      <c r="H102" s="74"/>
      <c r="I102" s="74"/>
      <c r="J102" s="74"/>
      <c r="K102" s="74"/>
      <c r="L102" s="74"/>
      <c r="M102" s="74"/>
      <c r="N102" s="74"/>
      <c r="O102" s="74"/>
      <c r="P102" s="74"/>
      <c r="Q102" s="74"/>
      <c r="R102" s="74"/>
      <c r="S102" s="74"/>
      <c r="T102" s="74"/>
      <c r="U102" s="74"/>
      <c r="V102" s="74"/>
      <c r="W102" s="74"/>
      <c r="X102" s="74"/>
      <c r="Y102" s="74"/>
      <c r="Z102" s="74"/>
      <c r="AA102" s="74"/>
      <c r="AB102" s="74"/>
      <c r="AC102" s="74"/>
      <c r="AD102" s="74"/>
      <c r="AE102" s="74"/>
      <c r="AF102" s="74"/>
      <c r="AG102" s="74"/>
      <c r="AH102" s="74"/>
      <c r="AI102" s="74"/>
      <c r="AJ102" s="74"/>
    </row>
    <row r="103" spans="3:36" x14ac:dyDescent="0.2">
      <c r="C103" s="74"/>
      <c r="D103" s="74"/>
      <c r="E103" s="74"/>
      <c r="F103" s="74"/>
      <c r="G103" s="74"/>
      <c r="H103" s="74"/>
      <c r="I103" s="74"/>
      <c r="J103" s="74"/>
      <c r="K103" s="74"/>
      <c r="L103" s="74"/>
      <c r="M103" s="74"/>
      <c r="N103" s="74"/>
      <c r="O103" s="74"/>
      <c r="P103" s="74"/>
      <c r="Q103" s="74"/>
      <c r="R103" s="74"/>
      <c r="S103" s="74"/>
      <c r="T103" s="74"/>
      <c r="U103" s="74"/>
      <c r="V103" s="74"/>
      <c r="W103" s="74"/>
      <c r="X103" s="74"/>
      <c r="Y103" s="74"/>
      <c r="Z103" s="74"/>
      <c r="AA103" s="74"/>
      <c r="AB103" s="74"/>
      <c r="AC103" s="74"/>
      <c r="AD103" s="74"/>
      <c r="AE103" s="74"/>
      <c r="AF103" s="74"/>
      <c r="AG103" s="74"/>
      <c r="AH103" s="74"/>
      <c r="AI103" s="74"/>
      <c r="AJ103" s="74"/>
    </row>
    <row r="104" spans="3:36" x14ac:dyDescent="0.2">
      <c r="C104" s="74"/>
      <c r="D104" s="74"/>
      <c r="E104" s="74"/>
      <c r="F104" s="74"/>
      <c r="G104" s="74"/>
      <c r="H104" s="74"/>
      <c r="I104" s="74"/>
      <c r="J104" s="74"/>
      <c r="K104" s="74"/>
      <c r="L104" s="74"/>
      <c r="M104" s="74"/>
      <c r="N104" s="74"/>
      <c r="O104" s="74"/>
      <c r="P104" s="74"/>
      <c r="Q104" s="74"/>
      <c r="R104" s="74"/>
      <c r="S104" s="74"/>
      <c r="T104" s="74"/>
      <c r="U104" s="74"/>
      <c r="V104" s="74"/>
      <c r="W104" s="74"/>
      <c r="X104" s="74"/>
      <c r="Y104" s="74"/>
      <c r="Z104" s="74"/>
      <c r="AA104" s="74"/>
      <c r="AB104" s="74"/>
      <c r="AC104" s="74"/>
      <c r="AD104" s="74"/>
      <c r="AE104" s="74"/>
      <c r="AF104" s="74"/>
      <c r="AG104" s="74"/>
      <c r="AH104" s="74"/>
      <c r="AI104" s="74"/>
      <c r="AJ104" s="74"/>
    </row>
    <row r="105" spans="3:36" x14ac:dyDescent="0.2">
      <c r="C105" s="74"/>
      <c r="D105" s="74"/>
      <c r="E105" s="74"/>
      <c r="F105" s="74"/>
      <c r="G105" s="74"/>
      <c r="H105" s="74"/>
      <c r="I105" s="74"/>
      <c r="J105" s="74"/>
      <c r="K105" s="74"/>
      <c r="L105" s="74"/>
      <c r="M105" s="74"/>
      <c r="N105" s="74"/>
      <c r="O105" s="74"/>
      <c r="P105" s="74"/>
      <c r="Q105" s="74"/>
      <c r="R105" s="74"/>
      <c r="S105" s="74"/>
      <c r="T105" s="74"/>
      <c r="U105" s="74"/>
      <c r="V105" s="74"/>
      <c r="W105" s="74"/>
      <c r="X105" s="74"/>
      <c r="Y105" s="74"/>
      <c r="Z105" s="74"/>
      <c r="AA105" s="74"/>
      <c r="AB105" s="74"/>
      <c r="AC105" s="74"/>
      <c r="AD105" s="74"/>
      <c r="AE105" s="74"/>
      <c r="AF105" s="74"/>
      <c r="AG105" s="74"/>
      <c r="AH105" s="74"/>
      <c r="AI105" s="74"/>
      <c r="AJ105" s="74"/>
    </row>
    <row r="106" spans="3:36" x14ac:dyDescent="0.2">
      <c r="C106" s="74"/>
      <c r="D106" s="74"/>
      <c r="E106" s="74"/>
      <c r="F106" s="74"/>
      <c r="G106" s="74"/>
      <c r="H106" s="74"/>
      <c r="I106" s="74"/>
      <c r="J106" s="74"/>
      <c r="K106" s="74"/>
      <c r="L106" s="74"/>
      <c r="M106" s="74"/>
      <c r="N106" s="74"/>
      <c r="O106" s="74"/>
      <c r="P106" s="74"/>
      <c r="Q106" s="74"/>
      <c r="R106" s="74"/>
      <c r="S106" s="74"/>
      <c r="T106" s="74"/>
      <c r="U106" s="74"/>
      <c r="V106" s="74"/>
      <c r="W106" s="74"/>
      <c r="X106" s="74"/>
      <c r="Y106" s="74"/>
      <c r="Z106" s="74"/>
      <c r="AA106" s="74"/>
      <c r="AB106" s="74"/>
      <c r="AC106" s="74"/>
      <c r="AD106" s="74"/>
      <c r="AE106" s="74"/>
      <c r="AF106" s="74"/>
      <c r="AG106" s="74"/>
      <c r="AH106" s="74"/>
      <c r="AI106" s="74"/>
      <c r="AJ106" s="74"/>
    </row>
    <row r="107" spans="3:36" x14ac:dyDescent="0.2">
      <c r="C107" s="74"/>
      <c r="D107" s="74"/>
      <c r="E107" s="74"/>
      <c r="F107" s="74"/>
      <c r="G107" s="74"/>
      <c r="H107" s="74"/>
      <c r="I107" s="74"/>
      <c r="J107" s="74"/>
      <c r="K107" s="74"/>
      <c r="L107" s="74"/>
      <c r="M107" s="74"/>
      <c r="N107" s="74"/>
      <c r="O107" s="74"/>
      <c r="P107" s="74"/>
      <c r="Q107" s="74"/>
      <c r="R107" s="74"/>
      <c r="S107" s="74"/>
      <c r="T107" s="74"/>
      <c r="U107" s="74"/>
      <c r="V107" s="74"/>
      <c r="W107" s="74"/>
      <c r="X107" s="74"/>
      <c r="Y107" s="74"/>
      <c r="Z107" s="74"/>
      <c r="AA107" s="74"/>
      <c r="AB107" s="74"/>
      <c r="AC107" s="74"/>
      <c r="AD107" s="74"/>
      <c r="AE107" s="74"/>
      <c r="AF107" s="74"/>
      <c r="AG107" s="74"/>
      <c r="AH107" s="74"/>
      <c r="AI107" s="74"/>
      <c r="AJ107" s="74"/>
    </row>
    <row r="108" spans="3:36" x14ac:dyDescent="0.2">
      <c r="C108" s="74"/>
      <c r="D108" s="74"/>
      <c r="E108" s="74"/>
      <c r="F108" s="74"/>
      <c r="G108" s="74"/>
      <c r="H108" s="74"/>
      <c r="I108" s="74"/>
      <c r="J108" s="74"/>
      <c r="K108" s="74"/>
      <c r="L108" s="74"/>
      <c r="M108" s="74"/>
      <c r="N108" s="74"/>
      <c r="O108" s="74"/>
      <c r="P108" s="74"/>
      <c r="Q108" s="74"/>
      <c r="R108" s="74"/>
      <c r="S108" s="74"/>
      <c r="T108" s="74"/>
      <c r="U108" s="74"/>
      <c r="V108" s="74"/>
      <c r="W108" s="74"/>
      <c r="X108" s="74"/>
      <c r="Y108" s="74"/>
      <c r="Z108" s="74"/>
      <c r="AA108" s="74"/>
      <c r="AB108" s="74"/>
      <c r="AC108" s="74"/>
      <c r="AD108" s="74"/>
      <c r="AE108" s="74"/>
      <c r="AF108" s="74"/>
      <c r="AG108" s="74"/>
      <c r="AH108" s="74"/>
      <c r="AI108" s="74"/>
      <c r="AJ108" s="74"/>
    </row>
    <row r="109" spans="3:36" x14ac:dyDescent="0.2">
      <c r="C109" s="74"/>
      <c r="D109" s="74"/>
      <c r="E109" s="74"/>
      <c r="F109" s="74"/>
      <c r="G109" s="74"/>
      <c r="H109" s="74"/>
      <c r="I109" s="74"/>
      <c r="J109" s="74"/>
      <c r="K109" s="74"/>
      <c r="L109" s="74"/>
      <c r="M109" s="74"/>
      <c r="N109" s="74"/>
      <c r="O109" s="74"/>
      <c r="P109" s="74"/>
      <c r="Q109" s="74"/>
      <c r="R109" s="74"/>
      <c r="S109" s="74"/>
      <c r="T109" s="74"/>
      <c r="U109" s="74"/>
      <c r="V109" s="74"/>
      <c r="W109" s="74"/>
      <c r="X109" s="74"/>
      <c r="Y109" s="74"/>
      <c r="Z109" s="74"/>
      <c r="AA109" s="74"/>
      <c r="AB109" s="74"/>
      <c r="AC109" s="74"/>
      <c r="AD109" s="74"/>
      <c r="AE109" s="74"/>
      <c r="AF109" s="74"/>
      <c r="AG109" s="74"/>
      <c r="AH109" s="74"/>
      <c r="AI109" s="74"/>
      <c r="AJ109" s="74"/>
    </row>
    <row r="110" spans="3:36" x14ac:dyDescent="0.2">
      <c r="C110" s="74"/>
      <c r="D110" s="74"/>
      <c r="E110" s="74"/>
      <c r="F110" s="74"/>
      <c r="G110" s="74"/>
      <c r="H110" s="74"/>
      <c r="I110" s="74"/>
      <c r="J110" s="74"/>
      <c r="K110" s="74"/>
      <c r="L110" s="74"/>
      <c r="M110" s="74"/>
      <c r="N110" s="74"/>
      <c r="O110" s="74"/>
      <c r="P110" s="74"/>
      <c r="Q110" s="74"/>
      <c r="R110" s="74"/>
      <c r="S110" s="74"/>
      <c r="T110" s="74"/>
      <c r="U110" s="74"/>
      <c r="V110" s="74"/>
      <c r="W110" s="74"/>
      <c r="X110" s="74"/>
      <c r="Y110" s="74"/>
      <c r="Z110" s="74"/>
      <c r="AA110" s="74"/>
      <c r="AB110" s="74"/>
      <c r="AC110" s="74"/>
      <c r="AD110" s="74"/>
      <c r="AE110" s="74"/>
      <c r="AF110" s="74"/>
      <c r="AG110" s="74"/>
      <c r="AH110" s="74"/>
      <c r="AI110" s="74"/>
      <c r="AJ110" s="74"/>
    </row>
    <row r="111" spans="3:36" x14ac:dyDescent="0.2">
      <c r="C111" s="74"/>
      <c r="D111" s="74"/>
      <c r="E111" s="74"/>
      <c r="F111" s="74"/>
      <c r="G111" s="74"/>
      <c r="H111" s="74"/>
      <c r="I111" s="74"/>
      <c r="J111" s="74"/>
      <c r="K111" s="74"/>
      <c r="L111" s="74"/>
      <c r="M111" s="74"/>
      <c r="N111" s="74"/>
      <c r="O111" s="74"/>
      <c r="P111" s="74"/>
      <c r="Q111" s="74"/>
      <c r="R111" s="74"/>
      <c r="S111" s="74"/>
      <c r="T111" s="74"/>
      <c r="U111" s="74"/>
      <c r="V111" s="74"/>
      <c r="W111" s="74"/>
      <c r="X111" s="74"/>
      <c r="Y111" s="74"/>
      <c r="Z111" s="74"/>
      <c r="AA111" s="74"/>
      <c r="AB111" s="74"/>
      <c r="AC111" s="74"/>
      <c r="AD111" s="74"/>
      <c r="AE111" s="74"/>
      <c r="AF111" s="74"/>
      <c r="AG111" s="74"/>
      <c r="AH111" s="74"/>
      <c r="AI111" s="74"/>
      <c r="AJ111" s="74"/>
    </row>
    <row r="112" spans="3:36" x14ac:dyDescent="0.2">
      <c r="C112" s="74"/>
      <c r="D112" s="74"/>
      <c r="E112" s="74"/>
      <c r="F112" s="74"/>
      <c r="G112" s="74"/>
      <c r="H112" s="74"/>
      <c r="I112" s="74"/>
      <c r="J112" s="74"/>
      <c r="K112" s="74"/>
      <c r="L112" s="74"/>
      <c r="M112" s="74"/>
      <c r="N112" s="74"/>
      <c r="O112" s="74"/>
      <c r="P112" s="74"/>
      <c r="Q112" s="74"/>
      <c r="R112" s="74"/>
      <c r="S112" s="74"/>
      <c r="T112" s="74"/>
      <c r="U112" s="74"/>
      <c r="V112" s="74"/>
      <c r="W112" s="74"/>
      <c r="X112" s="74"/>
      <c r="Y112" s="74"/>
      <c r="Z112" s="74"/>
      <c r="AA112" s="74"/>
      <c r="AB112" s="74"/>
      <c r="AC112" s="74"/>
      <c r="AD112" s="74"/>
      <c r="AE112" s="74"/>
      <c r="AF112" s="74"/>
      <c r="AG112" s="74"/>
      <c r="AH112" s="74"/>
      <c r="AI112" s="74"/>
      <c r="AJ112" s="74"/>
    </row>
    <row r="113" spans="3:36" x14ac:dyDescent="0.2">
      <c r="C113" s="74"/>
      <c r="D113" s="74"/>
      <c r="E113" s="74"/>
      <c r="F113" s="74"/>
      <c r="G113" s="74"/>
      <c r="H113" s="74"/>
      <c r="I113" s="74"/>
      <c r="J113" s="74"/>
      <c r="K113" s="74"/>
      <c r="L113" s="74"/>
      <c r="M113" s="74"/>
      <c r="N113" s="74"/>
      <c r="O113" s="74"/>
      <c r="P113" s="74"/>
      <c r="Q113" s="74"/>
      <c r="R113" s="74"/>
      <c r="S113" s="74"/>
      <c r="T113" s="74"/>
      <c r="U113" s="74"/>
      <c r="V113" s="74"/>
      <c r="W113" s="74"/>
      <c r="X113" s="74"/>
      <c r="Y113" s="74"/>
      <c r="Z113" s="74"/>
      <c r="AA113" s="74"/>
      <c r="AB113" s="74"/>
      <c r="AC113" s="74"/>
      <c r="AD113" s="74"/>
      <c r="AE113" s="74"/>
      <c r="AF113" s="74"/>
      <c r="AG113" s="74"/>
      <c r="AH113" s="74"/>
      <c r="AI113" s="74"/>
      <c r="AJ113" s="74"/>
    </row>
    <row r="114" spans="3:36" x14ac:dyDescent="0.2">
      <c r="C114" s="74"/>
      <c r="D114" s="74"/>
      <c r="E114" s="74"/>
      <c r="F114" s="74"/>
      <c r="G114" s="74"/>
      <c r="H114" s="74"/>
      <c r="I114" s="74"/>
      <c r="J114" s="74"/>
      <c r="K114" s="74"/>
      <c r="L114" s="74"/>
      <c r="M114" s="74"/>
      <c r="N114" s="74"/>
      <c r="O114" s="74"/>
      <c r="P114" s="74"/>
      <c r="Q114" s="74"/>
      <c r="R114" s="74"/>
      <c r="S114" s="74"/>
      <c r="T114" s="74"/>
      <c r="U114" s="74"/>
      <c r="V114" s="74"/>
      <c r="W114" s="74"/>
      <c r="X114" s="74"/>
      <c r="Y114" s="74"/>
      <c r="Z114" s="74"/>
      <c r="AA114" s="74"/>
      <c r="AB114" s="74"/>
      <c r="AC114" s="74"/>
      <c r="AD114" s="74"/>
      <c r="AE114" s="74"/>
      <c r="AF114" s="74"/>
      <c r="AG114" s="74"/>
      <c r="AH114" s="74"/>
      <c r="AI114" s="74"/>
      <c r="AJ114" s="74"/>
    </row>
    <row r="115" spans="3:36" x14ac:dyDescent="0.2">
      <c r="C115" s="74"/>
      <c r="D115" s="74"/>
      <c r="E115" s="74"/>
      <c r="F115" s="74"/>
      <c r="G115" s="74"/>
      <c r="H115" s="74"/>
      <c r="I115" s="74"/>
      <c r="J115" s="74"/>
      <c r="K115" s="74"/>
      <c r="L115" s="74"/>
      <c r="M115" s="74"/>
      <c r="N115" s="74"/>
      <c r="O115" s="74"/>
      <c r="P115" s="74"/>
      <c r="Q115" s="74"/>
      <c r="R115" s="74"/>
      <c r="S115" s="74"/>
      <c r="T115" s="74"/>
      <c r="U115" s="74"/>
      <c r="V115" s="74"/>
      <c r="W115" s="74"/>
      <c r="X115" s="74"/>
      <c r="Y115" s="74"/>
      <c r="Z115" s="74"/>
      <c r="AA115" s="74"/>
      <c r="AB115" s="74"/>
      <c r="AC115" s="74"/>
      <c r="AD115" s="74"/>
      <c r="AE115" s="74"/>
      <c r="AF115" s="74"/>
      <c r="AG115" s="74"/>
      <c r="AH115" s="74"/>
      <c r="AI115" s="74"/>
      <c r="AJ115" s="74"/>
    </row>
    <row r="116" spans="3:36" x14ac:dyDescent="0.2">
      <c r="C116" s="74"/>
      <c r="D116" s="74"/>
      <c r="E116" s="74"/>
      <c r="F116" s="74"/>
      <c r="G116" s="74"/>
      <c r="H116" s="74"/>
      <c r="I116" s="74"/>
      <c r="J116" s="74"/>
      <c r="K116" s="74"/>
      <c r="L116" s="74"/>
      <c r="M116" s="74"/>
      <c r="N116" s="74"/>
      <c r="O116" s="74"/>
      <c r="P116" s="74"/>
      <c r="Q116" s="74"/>
      <c r="R116" s="74"/>
      <c r="S116" s="74"/>
      <c r="T116" s="74"/>
      <c r="U116" s="74"/>
      <c r="V116" s="74"/>
      <c r="W116" s="74"/>
      <c r="X116" s="74"/>
      <c r="Y116" s="74"/>
      <c r="Z116" s="74"/>
      <c r="AA116" s="74"/>
      <c r="AB116" s="74"/>
      <c r="AC116" s="74"/>
      <c r="AD116" s="74"/>
      <c r="AE116" s="74"/>
      <c r="AF116" s="74"/>
      <c r="AG116" s="74"/>
      <c r="AH116" s="74"/>
      <c r="AI116" s="74"/>
      <c r="AJ116" s="74"/>
    </row>
    <row r="117" spans="3:36" x14ac:dyDescent="0.2">
      <c r="C117" s="74"/>
      <c r="D117" s="74"/>
      <c r="E117" s="74"/>
      <c r="F117" s="74"/>
      <c r="G117" s="74"/>
      <c r="H117" s="74"/>
      <c r="I117" s="74"/>
      <c r="J117" s="74"/>
      <c r="K117" s="74"/>
      <c r="L117" s="74"/>
      <c r="M117" s="74"/>
      <c r="N117" s="74"/>
      <c r="O117" s="74"/>
      <c r="P117" s="74"/>
      <c r="Q117" s="74"/>
      <c r="R117" s="74"/>
      <c r="S117" s="74"/>
      <c r="T117" s="74"/>
      <c r="U117" s="74"/>
      <c r="V117" s="74"/>
      <c r="W117" s="74"/>
      <c r="X117" s="74"/>
      <c r="Y117" s="74"/>
      <c r="Z117" s="74"/>
      <c r="AA117" s="74"/>
      <c r="AB117" s="74"/>
      <c r="AC117" s="74"/>
      <c r="AD117" s="74"/>
      <c r="AE117" s="74"/>
      <c r="AF117" s="74"/>
      <c r="AG117" s="74"/>
      <c r="AH117" s="74"/>
      <c r="AI117" s="74"/>
      <c r="AJ117" s="74"/>
    </row>
  </sheetData>
  <dataConsolidate/>
  <phoneticPr fontId="0" type="noConversion"/>
  <printOptions horizontalCentered="1" verticalCentered="1" gridLines="1" gridLinesSet="0"/>
  <pageMargins left="0.25" right="0.25" top="0.75" bottom="0.75" header="0.3" footer="0.3"/>
  <pageSetup paperSize="5" scale="8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Allison Davelaar</cp:lastModifiedBy>
  <cp:lastPrinted>2019-11-05T17:09:24Z</cp:lastPrinted>
  <dcterms:created xsi:type="dcterms:W3CDTF">1998-07-03T22:57:08Z</dcterms:created>
  <dcterms:modified xsi:type="dcterms:W3CDTF">2020-04-02T16:15:54Z</dcterms:modified>
</cp:coreProperties>
</file>