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6ACBA3DF-1EFC-4615-9212-3ADD7664673E}" xr6:coauthVersionLast="45" xr6:coauthVersionMax="45" xr10:uidLastSave="{00000000-0000-0000-0000-000000000000}"/>
  <bookViews>
    <workbookView xWindow="735" yWindow="1110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" i="1" l="1"/>
  <c r="AH21" i="1"/>
  <c r="AH31" i="1" s="1"/>
  <c r="AG21" i="1"/>
  <c r="AG31" i="1" s="1"/>
  <c r="AF21" i="1"/>
  <c r="AA31" i="1"/>
  <c r="X31" i="1"/>
  <c r="Q31" i="1"/>
  <c r="P31" i="1"/>
  <c r="K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<sst xmlns="http://schemas.openxmlformats.org/spreadsheetml/2006/main" count="256" uniqueCount="105">
  <si>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</si>
  <si>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</si>
  <si>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</si>
  <si>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</si>
  <si>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</si>
  <si>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</si>
  <si>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</si>
  <si>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</si>
  <si>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</si>
  <si>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</si>
  <si>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</si>
  <si>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</si>
  <si>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</si>
  <si>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</si>
  <si>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</si>
  <si>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</si>
  <si>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</si>
  <si>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</si>
  <si>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</si>
  <si>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</si>
  <si>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</si>
  <si>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</si>
  <si>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</si>
  <si>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</si>
  <si>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</si>
  <si>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</si>
  <si>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</si>
  <si>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</si>
  <si>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</si>
  <si>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</si>
  <si>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</si>
  <si>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</si>
  <si>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</si>
  <si>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</si>
  <si>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</si>
  <si>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</si>
  <si>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</si>
  <si>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</si>
  <si>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</si>
  <si>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</si>
  <si>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</si>
  <si>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</si>
  <si>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</si>
  <si>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</si>
  <si>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</si>
  <si>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</si>
  <si>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</si>
  <si>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</si>
  <si>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</si>
  <si>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</si>
  <si>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</si>
  <si>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</si>
  <si>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</si>
  <si>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</si>
  <si>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</si>
  <si>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</si>
  <si>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</si>
  <si>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</si>
  <si>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</si>
  <si>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</si>
  <si>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</si>
  <si>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</si>
  <si>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</si>
  <si>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</si>
  <si>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</si>
  <si>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</si>
  <si>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</si>
  <si>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</si>
  <si>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</si>
  <si>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</si>
  <si>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</si>
  <si>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</si>
  <si>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</si>
  <si>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</si>
  <si>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</si>
  <si>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</si>
  <si>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</si>
  <si>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</si>
  <si>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</si>
  <si>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</si>
  <si>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</si>
  <si>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</si>
  <si>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</si>
  <si>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</si>
  <si>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</si>
  <si>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</si>
  <si>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</si>
  <si>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</si>
  <si>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</si>
  <si>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</si>
  <si>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</si>
  <si>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</si>
  <si>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</si>
  <si>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</si>
  <si>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</si>
  <si>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</si>
  <si>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1715</t>
  </si>
  <si>
    <t>DP</t>
  </si>
  <si>
    <t>Fraser Mills</t>
  </si>
  <si>
    <t>revise typical floor plan</t>
  </si>
  <si>
    <t xml:space="preserve"> 1806</t>
  </si>
  <si>
    <t>King Edward</t>
  </si>
  <si>
    <t>revise section, detail sketches</t>
  </si>
  <si>
    <t>Site Reviews / Final walk-through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</si>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</sst>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G18" sqref="AG18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100</v>
      </c>
      <c r="B12" s="44" t="s">
        <v>101</v>
      </c>
      <c r="C12" s="76" t="s">
        <v>97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 t="s">
        <v>90</v>
      </c>
      <c r="W12" s="59" t="s">
        <v>20</v>
      </c>
      <c r="X12" s="59" t="s">
        <v>20</v>
      </c>
      <c r="Y12" s="59"/>
      <c r="Z12" s="59"/>
      <c r="AA12" s="59"/>
      <c r="AB12" s="59"/>
      <c r="AC12" s="59" t="s">
        <v>90</v>
      </c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 t="s">
        <v>102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>
        <v>2</v>
      </c>
      <c r="E14" s="59"/>
      <c r="F14" s="59"/>
      <c r="G14" s="59">
        <v>1</v>
      </c>
      <c r="H14" s="59"/>
      <c r="I14" s="59" t="s">
        <v>20</v>
      </c>
      <c r="J14" s="59" t="s">
        <v>20</v>
      </c>
      <c r="K14" s="59">
        <v>1</v>
      </c>
      <c r="L14" s="59">
        <v>3</v>
      </c>
      <c r="M14" s="59"/>
      <c r="N14" s="59">
        <v>2</v>
      </c>
      <c r="O14" s="59"/>
      <c r="P14" s="59" t="s">
        <v>20</v>
      </c>
      <c r="Q14" s="59" t="s">
        <v>20</v>
      </c>
      <c r="R14" s="59"/>
      <c r="S14" s="59" t="s">
        <v>90</v>
      </c>
      <c r="T14" s="59">
        <v>2</v>
      </c>
      <c r="U14" s="59">
        <v>2.5</v>
      </c>
      <c r="V14" s="59">
        <v>3.5</v>
      </c>
      <c r="W14" s="59" t="s">
        <v>20</v>
      </c>
      <c r="X14" s="59" t="s">
        <v>20</v>
      </c>
      <c r="Y14" s="59">
        <v>3</v>
      </c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>
        <v>3</v>
      </c>
      <c r="AH14" s="59"/>
      <c r="AI14" s="60">
        <f t="shared" si="0"/>
        <v>23</v>
      </c>
      <c r="AJ14" s="46" t="s">
        <v>103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96</v>
      </c>
      <c r="B16" s="44" t="s">
        <v>98</v>
      </c>
      <c r="C16" s="45" t="s">
        <v>97</v>
      </c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 t="s">
        <v>99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2</v>
      </c>
      <c r="E21" s="62">
        <f t="shared" si="1"/>
        <v>0</v>
      </c>
      <c r="F21" s="62">
        <f t="shared" si="1"/>
        <v>0</v>
      </c>
      <c r="G21" s="62">
        <f t="shared" si="1"/>
        <v>1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1</v>
      </c>
      <c r="L21" s="62">
        <f t="shared" si="1"/>
        <v>3</v>
      </c>
      <c r="M21" s="62">
        <f t="shared" si="1"/>
        <v>0</v>
      </c>
      <c r="N21" s="62">
        <f t="shared" si="1"/>
        <v>2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2</v>
      </c>
      <c r="U21" s="62">
        <f t="shared" si="1"/>
        <v>2.5</v>
      </c>
      <c r="V21" s="62">
        <f t="shared" si="1"/>
        <v>3.5</v>
      </c>
      <c r="W21" s="62">
        <f t="shared" si="1"/>
        <v>0</v>
      </c>
      <c r="X21" s="62">
        <f t="shared" si="1"/>
        <v>0</v>
      </c>
      <c r="Y21" s="62">
        <f t="shared" si="1"/>
        <v>3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3</v>
      </c>
      <c r="AH21" s="62">
        <f t="shared" si="2"/>
        <v>0</v>
      </c>
      <c r="AI21" s="60">
        <f t="shared" ref="AI21" si="3">SUM(AI8:AI20)</f>
        <v>23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2</v>
      </c>
      <c r="E31" s="62">
        <f t="shared" si="5"/>
        <v>0</v>
      </c>
      <c r="F31" s="62">
        <f t="shared" si="5"/>
        <v>0</v>
      </c>
      <c r="G31" s="62">
        <f t="shared" si="5"/>
        <v>1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1</v>
      </c>
      <c r="L31" s="62">
        <f t="shared" si="5"/>
        <v>3</v>
      </c>
      <c r="M31" s="62">
        <f t="shared" si="5"/>
        <v>0</v>
      </c>
      <c r="N31" s="62">
        <f t="shared" si="5"/>
        <v>2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2</v>
      </c>
      <c r="U31" s="62">
        <f t="shared" si="5"/>
        <v>2.5</v>
      </c>
      <c r="V31" s="62">
        <f t="shared" si="5"/>
        <v>3.5</v>
      </c>
      <c r="W31" s="62">
        <f t="shared" si="5"/>
        <v>0</v>
      </c>
      <c r="X31" s="62">
        <f t="shared" si="5"/>
        <v>0</v>
      </c>
      <c r="Y31" s="62">
        <f t="shared" si="5"/>
        <v>3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3</v>
      </c>
      <c r="AH31" s="62">
        <f t="shared" si="6"/>
        <v>0</v>
      </c>
      <c r="AI31" s="63">
        <f t="shared" ref="AI31" si="7">SUM(AI21:AI30)</f>
        <v>23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2020-06-30T23:34:02Z</dcterms:modified>
</cp:coreProperties>
</file>