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H18" i="1"/>
  <c r="AG18" i="1"/>
  <c r="AG29" i="1" s="1"/>
  <c r="AF18" i="1"/>
  <c r="AF29" i="1" s="1"/>
  <c r="AD29" i="1"/>
  <c r="AE18" i="1"/>
  <c r="AE29" i="1" s="1"/>
  <c r="AD18" i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<sst xmlns="http://schemas.openxmlformats.org/spreadsheetml/2006/main" count="176" uniqueCount="67">
  <si>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</si>
  <si>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</si>
  <si>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</si>
  <si>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</si>
  <si>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</si>
  <si>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</si>
  <si>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</si>
  <si>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</si>
  <si>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</si>
  <si>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</si>
  <si>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</si>
  <si>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</si>
  <si>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</si>
  <si>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</si>
  <si>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</si>
  <si>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</si>
  <si>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</si>
  <si>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</si>
  <si>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</si>
  <si>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</si>
  <si>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</si>
  <si>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</si>
  <si>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</si>
  <si>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</si>
  <si>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</si>
  <si>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</si>
  <si>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</si>
  <si>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</si>
  <si>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</si>
  <si>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</si>
  <si>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</si>
  <si>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</si>
  <si>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</si>
  <si>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</si>
  <si>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</si>
  <si>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</si>
  <si>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</si>
  <si>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</si>
  <si>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</si>
  <si>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</si>
  <si>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</si>
  <si>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</si>
  <si>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</si>
  <si>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</si>
  <si>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</si>
  <si>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</si>
  <si>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</si>
  <si>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</si>
  <si>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</si>
  <si>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</si>
  <si>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</si>
  <si>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</si>
  <si>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</si>
  <si>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</si>
  <si>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1806</t>
  </si>
  <si>
    <t>Aragon - 582 King Edward</t>
  </si>
  <si>
    <t>Lot 17 - Terraces</t>
  </si>
  <si>
    <t xml:space="preserve">OTHER - COVID-19 </t>
  </si>
  <si>
    <t>2004</t>
  </si>
  <si>
    <t>Function Junction</t>
  </si>
  <si>
    <t>1508</t>
  </si>
  <si>
    <t xml:space="preserve">archiving, reimbursement, CERB, admin, timesheet, Lot E REAP </t>
  </si>
  <si>
    <t>June 2020</t>
  </si>
  <si>
    <t>OTHER - REVIT Tutorial</t>
  </si>
  <si>
    <t>1503</t>
  </si>
  <si>
    <t>Intergulf Hunter St</t>
  </si>
  <si>
    <t>Courtenay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</si>
</sst>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AG22" sqref="AG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54</v>
      </c>
      <c r="B8" s="44" t="s">
        <v>55</v>
      </c>
      <c r="C8" s="45" t="s">
        <v>26</v>
      </c>
      <c r="D8" s="55"/>
      <c r="E8" s="55">
        <v>1</v>
      </c>
      <c r="F8" s="55">
        <v>1</v>
      </c>
      <c r="G8" s="55"/>
      <c r="H8" s="55">
        <v>0.5</v>
      </c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2.5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56</v>
      </c>
      <c r="C9" s="41" t="s">
        <v>33</v>
      </c>
      <c r="D9" s="57">
        <v>2</v>
      </c>
      <c r="E9" s="57">
        <v>5.5</v>
      </c>
      <c r="F9" s="57">
        <v>5</v>
      </c>
      <c r="G9" s="57">
        <v>2</v>
      </c>
      <c r="H9" s="57">
        <v>5.5</v>
      </c>
      <c r="I9" s="55" t="s">
        <v>20</v>
      </c>
      <c r="J9" s="55" t="s">
        <v>20</v>
      </c>
      <c r="K9" s="57">
        <v>4</v>
      </c>
      <c r="L9" s="57"/>
      <c r="M9" s="57">
        <v>5</v>
      </c>
      <c r="N9" s="57">
        <v>4</v>
      </c>
      <c r="O9" s="57">
        <v>4</v>
      </c>
      <c r="P9" s="55" t="s">
        <v>20</v>
      </c>
      <c r="Q9" s="55" t="s">
        <v>20</v>
      </c>
      <c r="R9" s="57">
        <v>3</v>
      </c>
      <c r="S9" s="57">
        <v>2</v>
      </c>
      <c r="T9" s="57">
        <v>4</v>
      </c>
      <c r="U9" s="57">
        <v>2</v>
      </c>
      <c r="V9" s="57">
        <v>1</v>
      </c>
      <c r="W9" s="55" t="s">
        <v>20</v>
      </c>
      <c r="X9" s="55" t="s">
        <v>20</v>
      </c>
      <c r="Y9" s="57">
        <v>1</v>
      </c>
      <c r="Z9" s="57">
        <v>4</v>
      </c>
      <c r="AA9" s="57">
        <v>3</v>
      </c>
      <c r="AB9" s="57">
        <v>3</v>
      </c>
      <c r="AC9" s="57">
        <v>4</v>
      </c>
      <c r="AD9" s="55" t="s">
        <v>20</v>
      </c>
      <c r="AE9" s="55" t="s">
        <v>20</v>
      </c>
      <c r="AF9" s="57">
        <v>2</v>
      </c>
      <c r="AG9" s="57">
        <v>4</v>
      </c>
      <c r="AH9" s="57"/>
      <c r="AI9" s="56">
        <f>SUM(D9:AH9)</f>
        <v>70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58</v>
      </c>
      <c r="B10" s="44" t="s">
        <v>59</v>
      </c>
      <c r="C10" s="45" t="s">
        <v>26</v>
      </c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/>
      <c r="M10" s="55"/>
      <c r="N10" s="55"/>
      <c r="O10" s="55"/>
      <c r="P10" s="55" t="s">
        <v>20</v>
      </c>
      <c r="Q10" s="55" t="s">
        <v>20</v>
      </c>
      <c r="R10" s="55"/>
      <c r="S10" s="55"/>
      <c r="T10" s="55"/>
      <c r="U10" s="55"/>
      <c r="V10" s="55"/>
      <c r="W10" s="55" t="s">
        <v>20</v>
      </c>
      <c r="X10" s="55" t="s">
        <v>20</v>
      </c>
      <c r="Y10" s="55"/>
      <c r="Z10" s="55"/>
      <c r="AA10" s="55"/>
      <c r="AB10" s="55"/>
      <c r="AC10" s="55"/>
      <c r="AD10" s="55" t="s">
        <v>20</v>
      </c>
      <c r="AE10" s="55" t="s">
        <v>20</v>
      </c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66</v>
      </c>
      <c r="C11" s="41" t="s">
        <v>33</v>
      </c>
      <c r="D11" s="57">
        <v>2</v>
      </c>
      <c r="E11" s="57">
        <v>0.5</v>
      </c>
      <c r="F11" s="57"/>
      <c r="G11" s="57">
        <v>2</v>
      </c>
      <c r="H11" s="57"/>
      <c r="I11" s="55" t="s">
        <v>20</v>
      </c>
      <c r="J11" s="55" t="s">
        <v>20</v>
      </c>
      <c r="K11" s="57"/>
      <c r="L11" s="57"/>
      <c r="M11" s="57"/>
      <c r="N11" s="57"/>
      <c r="O11" s="57"/>
      <c r="P11" s="55" t="s">
        <v>20</v>
      </c>
      <c r="Q11" s="55" t="s">
        <v>20</v>
      </c>
      <c r="R11" s="57"/>
      <c r="S11" s="57"/>
      <c r="T11" s="57"/>
      <c r="U11" s="57"/>
      <c r="V11" s="57"/>
      <c r="W11" s="55" t="s">
        <v>20</v>
      </c>
      <c r="X11" s="55" t="s">
        <v>20</v>
      </c>
      <c r="Y11" s="57">
        <v>1</v>
      </c>
      <c r="Z11" s="57">
        <v>4</v>
      </c>
      <c r="AA11" s="57">
        <v>2</v>
      </c>
      <c r="AB11" s="57">
        <v>2</v>
      </c>
      <c r="AC11" s="57">
        <v>2</v>
      </c>
      <c r="AD11" s="55" t="s">
        <v>20</v>
      </c>
      <c r="AE11" s="55" t="s">
        <v>20</v>
      </c>
      <c r="AF11" s="57">
        <v>1</v>
      </c>
      <c r="AG11" s="57">
        <v>1</v>
      </c>
      <c r="AH11" s="57"/>
      <c r="AI11" s="56">
        <f t="shared" ref="AI11:AI17" si="0">SUM(D11:AH11)</f>
        <v>17.5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64</v>
      </c>
      <c r="B12" s="44" t="s">
        <v>65</v>
      </c>
      <c r="C12" s="45" t="s">
        <v>33</v>
      </c>
      <c r="D12" s="55"/>
      <c r="E12" s="55"/>
      <c r="F12" s="55"/>
      <c r="G12" s="55"/>
      <c r="H12" s="55"/>
      <c r="I12" s="55" t="s">
        <v>20</v>
      </c>
      <c r="J12" s="55" t="s">
        <v>20</v>
      </c>
      <c r="K12" s="55"/>
      <c r="L12" s="55"/>
      <c r="M12" s="55"/>
      <c r="N12" s="55"/>
      <c r="O12" s="55"/>
      <c r="P12" s="55">
        <v>1.5</v>
      </c>
      <c r="Q12" s="55" t="s">
        <v>20</v>
      </c>
      <c r="R12" s="55"/>
      <c r="S12" s="55"/>
      <c r="T12" s="55"/>
      <c r="U12" s="55"/>
      <c r="V12" s="55"/>
      <c r="W12" s="55" t="s">
        <v>20</v>
      </c>
      <c r="X12" s="55" t="s">
        <v>20</v>
      </c>
      <c r="Y12" s="55"/>
      <c r="Z12" s="55"/>
      <c r="AA12" s="55"/>
      <c r="AB12" s="55"/>
      <c r="AC12" s="55"/>
      <c r="AD12" s="55" t="s">
        <v>20</v>
      </c>
      <c r="AE12" s="55" t="s">
        <v>20</v>
      </c>
      <c r="AF12" s="55"/>
      <c r="AG12" s="55"/>
      <c r="AH12" s="55"/>
      <c r="AI12" s="56">
        <f t="shared" si="0"/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I18" si="1">SUM(D8:D17)</f>
        <v>4</v>
      </c>
      <c r="E18" s="58">
        <f t="shared" si="1"/>
        <v>7</v>
      </c>
      <c r="F18" s="58">
        <f t="shared" si="1"/>
        <v>6</v>
      </c>
      <c r="G18" s="58">
        <f t="shared" si="1"/>
        <v>4</v>
      </c>
      <c r="H18" s="58">
        <f t="shared" si="1"/>
        <v>6</v>
      </c>
      <c r="I18" s="58">
        <f t="shared" si="1"/>
        <v>0</v>
      </c>
      <c r="J18" s="58">
        <f>SUM(J8:J17)</f>
        <v>0</v>
      </c>
      <c r="K18" s="58">
        <f t="shared" ref="K18:AE18" si="2">SUM(K8:K17)</f>
        <v>4</v>
      </c>
      <c r="L18" s="58">
        <f t="shared" si="2"/>
        <v>0</v>
      </c>
      <c r="M18" s="58">
        <f t="shared" si="2"/>
        <v>5</v>
      </c>
      <c r="N18" s="58">
        <f t="shared" si="2"/>
        <v>4</v>
      </c>
      <c r="O18" s="58">
        <f t="shared" si="2"/>
        <v>4</v>
      </c>
      <c r="P18" s="58">
        <f t="shared" si="2"/>
        <v>1.5</v>
      </c>
      <c r="Q18" s="58">
        <f t="shared" si="2"/>
        <v>0</v>
      </c>
      <c r="R18" s="58">
        <f t="shared" si="2"/>
        <v>3</v>
      </c>
      <c r="S18" s="58">
        <f t="shared" si="2"/>
        <v>2</v>
      </c>
      <c r="T18" s="58">
        <f t="shared" si="2"/>
        <v>4</v>
      </c>
      <c r="U18" s="58">
        <f t="shared" si="2"/>
        <v>2</v>
      </c>
      <c r="V18" s="58">
        <f t="shared" si="2"/>
        <v>1</v>
      </c>
      <c r="W18" s="58">
        <f t="shared" si="2"/>
        <v>0</v>
      </c>
      <c r="X18" s="58">
        <f t="shared" si="2"/>
        <v>0</v>
      </c>
      <c r="Y18" s="58">
        <f t="shared" si="2"/>
        <v>2</v>
      </c>
      <c r="Z18" s="58">
        <f t="shared" si="2"/>
        <v>8</v>
      </c>
      <c r="AA18" s="58">
        <f t="shared" si="2"/>
        <v>5</v>
      </c>
      <c r="AB18" s="58">
        <f t="shared" si="2"/>
        <v>5</v>
      </c>
      <c r="AC18" s="58">
        <f t="shared" si="2"/>
        <v>6</v>
      </c>
      <c r="AD18" s="58">
        <f t="shared" si="2"/>
        <v>0</v>
      </c>
      <c r="AE18" s="58">
        <f t="shared" si="2"/>
        <v>0</v>
      </c>
      <c r="AF18" s="58">
        <f t="shared" ref="AF18:AH18" si="3">SUM(AF8:AF17)</f>
        <v>3</v>
      </c>
      <c r="AG18" s="58">
        <f t="shared" si="3"/>
        <v>5</v>
      </c>
      <c r="AH18" s="58">
        <f t="shared" si="3"/>
        <v>0</v>
      </c>
      <c r="AI18" s="56">
        <f t="shared" ref="AI18" si="4">SUM(AI8:AI17)</f>
        <v>91.5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>
        <v>1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>
        <v>1</v>
      </c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>
        <v>1</v>
      </c>
      <c r="AG20" s="60"/>
      <c r="AH20" s="60"/>
      <c r="AI20" s="56">
        <f t="shared" si="5"/>
        <v>3</v>
      </c>
      <c r="AJ20" s="50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63</v>
      </c>
      <c r="B27" s="14"/>
      <c r="C27" s="14"/>
      <c r="D27" s="60"/>
      <c r="E27" s="60"/>
      <c r="F27" s="60"/>
      <c r="G27" s="60">
        <v>2</v>
      </c>
      <c r="H27" s="60"/>
      <c r="I27" s="60"/>
      <c r="J27" s="60"/>
      <c r="K27" s="60">
        <v>2</v>
      </c>
      <c r="L27" s="60"/>
      <c r="M27" s="60">
        <v>1</v>
      </c>
      <c r="N27" s="60">
        <v>2</v>
      </c>
      <c r="O27" s="60">
        <v>2</v>
      </c>
      <c r="P27" s="60"/>
      <c r="Q27" s="60"/>
      <c r="R27" s="60">
        <v>2</v>
      </c>
      <c r="S27" s="60"/>
      <c r="T27" s="60"/>
      <c r="U27" s="60"/>
      <c r="V27" s="60"/>
      <c r="W27" s="60"/>
      <c r="X27" s="60"/>
      <c r="Y27" s="60">
        <v>1</v>
      </c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12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I29" si="6">SUM(D18:D28)</f>
        <v>5</v>
      </c>
      <c r="E29" s="58">
        <f t="shared" si="6"/>
        <v>7</v>
      </c>
      <c r="F29" s="58">
        <f t="shared" si="6"/>
        <v>6</v>
      </c>
      <c r="G29" s="58">
        <f t="shared" si="6"/>
        <v>6</v>
      </c>
      <c r="H29" s="58">
        <f t="shared" si="6"/>
        <v>6</v>
      </c>
      <c r="I29" s="58">
        <f t="shared" si="6"/>
        <v>0</v>
      </c>
      <c r="J29" s="58">
        <f>SUM(J18:J28)</f>
        <v>0</v>
      </c>
      <c r="K29" s="58">
        <f t="shared" ref="K29:AE29" si="7">SUM(K18:K28)</f>
        <v>6</v>
      </c>
      <c r="L29" s="58">
        <f t="shared" si="7"/>
        <v>0</v>
      </c>
      <c r="M29" s="58">
        <f t="shared" si="7"/>
        <v>6</v>
      </c>
      <c r="N29" s="58">
        <f t="shared" si="7"/>
        <v>6</v>
      </c>
      <c r="O29" s="58">
        <f t="shared" si="7"/>
        <v>6</v>
      </c>
      <c r="P29" s="58">
        <f t="shared" si="7"/>
        <v>1.5</v>
      </c>
      <c r="Q29" s="58">
        <f t="shared" si="7"/>
        <v>0</v>
      </c>
      <c r="R29" s="58">
        <f t="shared" si="7"/>
        <v>6</v>
      </c>
      <c r="S29" s="58">
        <f t="shared" si="7"/>
        <v>2</v>
      </c>
      <c r="T29" s="58">
        <f t="shared" si="7"/>
        <v>4</v>
      </c>
      <c r="U29" s="58">
        <f t="shared" si="7"/>
        <v>2</v>
      </c>
      <c r="V29" s="58">
        <f t="shared" si="7"/>
        <v>1</v>
      </c>
      <c r="W29" s="58">
        <f t="shared" si="7"/>
        <v>0</v>
      </c>
      <c r="X29" s="58">
        <f t="shared" si="7"/>
        <v>0</v>
      </c>
      <c r="Y29" s="58">
        <f t="shared" si="7"/>
        <v>3</v>
      </c>
      <c r="Z29" s="58">
        <f t="shared" si="7"/>
        <v>8</v>
      </c>
      <c r="AA29" s="58">
        <f t="shared" si="7"/>
        <v>5</v>
      </c>
      <c r="AB29" s="58">
        <f t="shared" si="7"/>
        <v>5</v>
      </c>
      <c r="AC29" s="58">
        <f t="shared" si="7"/>
        <v>6</v>
      </c>
      <c r="AD29" s="58">
        <f t="shared" si="7"/>
        <v>0</v>
      </c>
      <c r="AE29" s="58">
        <f t="shared" si="7"/>
        <v>0</v>
      </c>
      <c r="AF29" s="58">
        <f t="shared" ref="AF29:AH29" si="8">SUM(AF18:AF28)</f>
        <v>4</v>
      </c>
      <c r="AG29" s="58">
        <f t="shared" si="8"/>
        <v>5</v>
      </c>
      <c r="AH29" s="58">
        <f t="shared" si="8"/>
        <v>0</v>
      </c>
      <c r="AI29" s="59">
        <f t="shared" ref="AI29" si="9">SUM(AI18:AI28)</f>
        <v>106.5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18</f>
        <v>18</v>
      </c>
      <c r="AH31" s="61"/>
      <c r="AI31" s="62">
        <f>AG31*7.5</f>
        <v>135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-28.5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-66.5</f>
        <v>-66.5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-95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2020-06-30T18:24:34Z</dcterms:modified>
</cp:coreProperties>
</file>