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32" i="1"/>
  <c r="AH21" i="1"/>
  <c r="AG21" i="1"/>
  <c r="AG32" i="1" s="1"/>
  <c r="AF21" i="1"/>
  <c r="AF32" i="1" s="1"/>
  <c r="AC32" i="1"/>
  <c r="AE21" i="1"/>
  <c r="AE32" i="1" s="1"/>
  <c r="AD21" i="1"/>
  <c r="AD32" i="1" s="1"/>
  <c r="AC21" i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1" i="1" l="1"/>
  <c r="AI16" i="1" l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5" i="1"/>
  <c r="AI14" i="1"/>
  <c r="AI13" i="1"/>
  <c r="AI12" i="1"/>
  <c r="AI8" i="1"/>
  <c r="AI9" i="1" l="1"/>
  <c r="AI34" i="1" l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<sst xmlns="http://schemas.openxmlformats.org/spreadsheetml/2006/main" count="201" uniqueCount="66">
  <si>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</si>
  <si>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</si>
  <si>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</si>
  <si>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</si>
  <si>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</si>
  <si>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</si>
  <si>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</si>
  <si>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</si>
  <si>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</si>
  <si>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</si>
  <si>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</si>
  <si>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</si>
  <si>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</si>
  <si>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</si>
  <si>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</si>
  <si>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</si>
  <si>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</si>
  <si>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</si>
  <si>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</si>
  <si>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</si>
  <si>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</si>
  <si>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</si>
  <si>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</si>
  <si>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</si>
  <si>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</si>
  <si>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</si>
  <si>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</si>
  <si>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</si>
  <si>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</si>
  <si>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</si>
  <si>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</si>
  <si>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</si>
  <si>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</si>
  <si>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</si>
  <si>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</si>
  <si>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</si>
  <si>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</si>
  <si>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</si>
  <si>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</si>
  <si>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</si>
  <si>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</si>
  <si>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</si>
  <si>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</si>
  <si>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</si>
  <si>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</si>
  <si>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</si>
  <si>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</si>
  <si>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</si>
  <si>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</si>
  <si>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</si>
  <si>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</si>
  <si>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</si>
  <si>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</si>
  <si>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</si>
  <si>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</si>
  <si>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</si>
  <si>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CD?</t>
  </si>
  <si>
    <t>1803</t>
  </si>
  <si>
    <t>Grange</t>
  </si>
  <si>
    <t>RWA Standard/ Warehouse / Detail Library</t>
  </si>
  <si>
    <t>DP</t>
  </si>
  <si>
    <t>???</t>
  </si>
  <si>
    <t>COVID-19</t>
  </si>
  <si>
    <t>Grange view template</t>
  </si>
  <si>
    <t>June 2020</t>
  </si>
  <si>
    <t>Preparing BP (Detail Pkg, )  Assembly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</si>
</sst>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  <xf numFmtId="0" fontId="4" fillId="4" borderId="6" xfId="0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selection activeCell="AJ8" sqref="AJ8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>
        <v>7.5</v>
      </c>
      <c r="E8" s="60">
        <v>7.5</v>
      </c>
      <c r="F8" s="60">
        <v>7.5</v>
      </c>
      <c r="G8" s="60">
        <v>6.5</v>
      </c>
      <c r="H8" s="60"/>
      <c r="I8" s="60" t="s">
        <v>20</v>
      </c>
      <c r="J8" s="60" t="s">
        <v>20</v>
      </c>
      <c r="K8" s="60">
        <v>7.5</v>
      </c>
      <c r="L8" s="60">
        <v>6</v>
      </c>
      <c r="M8" s="60">
        <v>6.5</v>
      </c>
      <c r="N8" s="60">
        <v>7.5</v>
      </c>
      <c r="O8" s="60"/>
      <c r="P8" s="60" t="s">
        <v>20</v>
      </c>
      <c r="Q8" s="60" t="s">
        <v>20</v>
      </c>
      <c r="R8" s="60">
        <v>6</v>
      </c>
      <c r="S8" s="60">
        <v>6</v>
      </c>
      <c r="T8" s="60">
        <v>5.5</v>
      </c>
      <c r="U8" s="60">
        <v>7.5</v>
      </c>
      <c r="V8" s="60"/>
      <c r="W8" s="60" t="s">
        <v>20</v>
      </c>
      <c r="X8" s="60" t="s">
        <v>20</v>
      </c>
      <c r="Y8" s="60">
        <v>7.5</v>
      </c>
      <c r="Z8" s="60">
        <v>7.5</v>
      </c>
      <c r="AA8" s="60">
        <v>3</v>
      </c>
      <c r="AB8" s="60">
        <v>7.5</v>
      </c>
      <c r="AC8" s="60"/>
      <c r="AD8" s="60" t="s">
        <v>20</v>
      </c>
      <c r="AE8" s="60" t="s">
        <v>20</v>
      </c>
      <c r="AF8" s="60">
        <v>7.5</v>
      </c>
      <c r="AG8" s="60">
        <v>7.5</v>
      </c>
      <c r="AH8" s="60"/>
      <c r="AI8" s="62">
        <f>SUM(D8:AH8)</f>
        <v>122</v>
      </c>
      <c r="AJ8" s="47" t="s">
        <v>65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3"/>
      <c r="F9" s="63"/>
      <c r="G9" s="63"/>
      <c r="H9" s="63"/>
      <c r="I9" s="60" t="s">
        <v>20</v>
      </c>
      <c r="J9" s="60" t="s">
        <v>20</v>
      </c>
      <c r="K9" s="63"/>
      <c r="L9" s="63"/>
      <c r="M9" s="63"/>
      <c r="N9" s="63"/>
      <c r="O9" s="63"/>
      <c r="P9" s="60" t="s">
        <v>20</v>
      </c>
      <c r="Q9" s="60" t="s">
        <v>20</v>
      </c>
      <c r="R9" s="63"/>
      <c r="S9" s="63"/>
      <c r="T9" s="63"/>
      <c r="U9" s="63"/>
      <c r="V9" s="63"/>
      <c r="W9" s="60" t="s">
        <v>20</v>
      </c>
      <c r="X9" s="60" t="s">
        <v>20</v>
      </c>
      <c r="Y9" s="63"/>
      <c r="Z9" s="63"/>
      <c r="AA9" s="63"/>
      <c r="AB9" s="63"/>
      <c r="AC9" s="63"/>
      <c r="AD9" s="60" t="s">
        <v>20</v>
      </c>
      <c r="AE9" s="60" t="s">
        <v>20</v>
      </c>
      <c r="AF9" s="63"/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61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2">
        <f>SUM(D10:AH10)</f>
        <v>0</v>
      </c>
      <c r="AJ10" s="84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3"/>
      <c r="F11" s="63"/>
      <c r="G11" s="63"/>
      <c r="H11" s="63"/>
      <c r="I11" s="60" t="s">
        <v>20</v>
      </c>
      <c r="J11" s="60" t="s">
        <v>20</v>
      </c>
      <c r="K11" s="63"/>
      <c r="L11" s="63"/>
      <c r="M11" s="63"/>
      <c r="N11" s="63"/>
      <c r="O11" s="63"/>
      <c r="P11" s="60" t="s">
        <v>20</v>
      </c>
      <c r="Q11" s="60" t="s">
        <v>20</v>
      </c>
      <c r="R11" s="63"/>
      <c r="S11" s="63"/>
      <c r="T11" s="63"/>
      <c r="U11" s="63"/>
      <c r="V11" s="63"/>
      <c r="W11" s="60" t="s">
        <v>20</v>
      </c>
      <c r="X11" s="60" t="s">
        <v>20</v>
      </c>
      <c r="Y11" s="63"/>
      <c r="Z11" s="63"/>
      <c r="AA11" s="63"/>
      <c r="AB11" s="63"/>
      <c r="AC11" s="63"/>
      <c r="AD11" s="60" t="s">
        <v>20</v>
      </c>
      <c r="AE11" s="60" t="s">
        <v>20</v>
      </c>
      <c r="AF11" s="63"/>
      <c r="AG11" s="63"/>
      <c r="AH11" s="63"/>
      <c r="AI11" s="62">
        <f>SUM(D11:AH11)</f>
        <v>0</v>
      </c>
      <c r="AJ11" s="8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54</v>
      </c>
      <c r="C12" s="46" t="s">
        <v>52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2">
        <f t="shared" ref="AI12:AI20" si="0"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3"/>
      <c r="F13" s="63"/>
      <c r="G13" s="63"/>
      <c r="H13" s="63"/>
      <c r="I13" s="60" t="s">
        <v>20</v>
      </c>
      <c r="J13" s="60" t="s">
        <v>20</v>
      </c>
      <c r="K13" s="63"/>
      <c r="L13" s="63"/>
      <c r="M13" s="63"/>
      <c r="N13" s="63"/>
      <c r="O13" s="63"/>
      <c r="P13" s="60" t="s">
        <v>20</v>
      </c>
      <c r="Q13" s="60" t="s">
        <v>20</v>
      </c>
      <c r="R13" s="63"/>
      <c r="S13" s="63"/>
      <c r="T13" s="63"/>
      <c r="U13" s="63"/>
      <c r="V13" s="63"/>
      <c r="W13" s="60" t="s">
        <v>20</v>
      </c>
      <c r="X13" s="60" t="s">
        <v>20</v>
      </c>
      <c r="Y13" s="63"/>
      <c r="Z13" s="63"/>
      <c r="AA13" s="63"/>
      <c r="AB13" s="63"/>
      <c r="AC13" s="63"/>
      <c r="AD13" s="60" t="s">
        <v>20</v>
      </c>
      <c r="AE13" s="60" t="s">
        <v>20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56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3"/>
      <c r="E15" s="63"/>
      <c r="F15" s="63"/>
      <c r="G15" s="63"/>
      <c r="H15" s="63"/>
      <c r="I15" s="60" t="s">
        <v>20</v>
      </c>
      <c r="J15" s="60" t="s">
        <v>20</v>
      </c>
      <c r="K15" s="63"/>
      <c r="L15" s="63"/>
      <c r="M15" s="63"/>
      <c r="N15" s="63"/>
      <c r="O15" s="63"/>
      <c r="P15" s="60" t="s">
        <v>20</v>
      </c>
      <c r="Q15" s="60" t="s">
        <v>20</v>
      </c>
      <c r="R15" s="63"/>
      <c r="S15" s="63"/>
      <c r="T15" s="63"/>
      <c r="U15" s="63"/>
      <c r="V15" s="63"/>
      <c r="W15" s="60" t="s">
        <v>20</v>
      </c>
      <c r="X15" s="60" t="s">
        <v>20</v>
      </c>
      <c r="Y15" s="63"/>
      <c r="Z15" s="63"/>
      <c r="AA15" s="63"/>
      <c r="AB15" s="63"/>
      <c r="AC15" s="63"/>
      <c r="AD15" s="60" t="s">
        <v>20</v>
      </c>
      <c r="AE15" s="60" t="s">
        <v>20</v>
      </c>
      <c r="AF15" s="63"/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 t="s">
        <v>57</v>
      </c>
      <c r="B16" s="45" t="s">
        <v>58</v>
      </c>
      <c r="C16" s="46" t="s">
        <v>60</v>
      </c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2">
        <f t="shared" si="0"/>
        <v>0</v>
      </c>
      <c r="AJ16" s="47" t="s">
        <v>63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3"/>
      <c r="E17" s="63"/>
      <c r="F17" s="63"/>
      <c r="G17" s="63"/>
      <c r="H17" s="63"/>
      <c r="I17" s="60" t="s">
        <v>20</v>
      </c>
      <c r="J17" s="60" t="s">
        <v>20</v>
      </c>
      <c r="K17" s="63"/>
      <c r="L17" s="63"/>
      <c r="M17" s="63"/>
      <c r="N17" s="63"/>
      <c r="O17" s="63"/>
      <c r="P17" s="60" t="s">
        <v>20</v>
      </c>
      <c r="Q17" s="60" t="s">
        <v>20</v>
      </c>
      <c r="R17" s="63"/>
      <c r="S17" s="63"/>
      <c r="T17" s="63"/>
      <c r="U17" s="63"/>
      <c r="V17" s="63"/>
      <c r="W17" s="60" t="s">
        <v>20</v>
      </c>
      <c r="X17" s="60" t="s">
        <v>20</v>
      </c>
      <c r="Y17" s="63"/>
      <c r="Z17" s="63"/>
      <c r="AA17" s="63"/>
      <c r="AB17" s="63"/>
      <c r="AC17" s="63"/>
      <c r="AD17" s="60" t="s">
        <v>20</v>
      </c>
      <c r="AE17" s="60" t="s">
        <v>20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3"/>
      <c r="E19" s="63"/>
      <c r="F19" s="63"/>
      <c r="G19" s="63"/>
      <c r="H19" s="63"/>
      <c r="I19" s="60" t="s">
        <v>20</v>
      </c>
      <c r="J19" s="61" t="s">
        <v>20</v>
      </c>
      <c r="K19" s="63"/>
      <c r="L19" s="63"/>
      <c r="M19" s="63"/>
      <c r="N19" s="63"/>
      <c r="O19" s="63"/>
      <c r="P19" s="60" t="s">
        <v>20</v>
      </c>
      <c r="Q19" s="61" t="s">
        <v>20</v>
      </c>
      <c r="R19" s="63"/>
      <c r="S19" s="63"/>
      <c r="T19" s="63"/>
      <c r="U19" s="63"/>
      <c r="V19" s="63"/>
      <c r="W19" s="60" t="s">
        <v>20</v>
      </c>
      <c r="X19" s="61" t="s">
        <v>20</v>
      </c>
      <c r="Y19" s="63"/>
      <c r="Z19" s="63"/>
      <c r="AA19" s="63"/>
      <c r="AB19" s="63"/>
      <c r="AC19" s="63"/>
      <c r="AD19" s="60" t="s">
        <v>20</v>
      </c>
      <c r="AE19" s="61" t="s">
        <v>20</v>
      </c>
      <c r="AF19" s="63"/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/>
      <c r="E20" s="77"/>
      <c r="F20" s="77"/>
      <c r="G20" s="77"/>
      <c r="H20" s="77"/>
      <c r="I20" s="77" t="s">
        <v>20</v>
      </c>
      <c r="J20" s="78" t="s">
        <v>20</v>
      </c>
      <c r="K20" s="77"/>
      <c r="L20" s="77"/>
      <c r="M20" s="77"/>
      <c r="N20" s="77"/>
      <c r="O20" s="77"/>
      <c r="P20" s="77" t="s">
        <v>20</v>
      </c>
      <c r="Q20" s="78" t="s">
        <v>20</v>
      </c>
      <c r="R20" s="77"/>
      <c r="S20" s="77"/>
      <c r="T20" s="77"/>
      <c r="U20" s="77"/>
      <c r="V20" s="77"/>
      <c r="W20" s="77" t="s">
        <v>20</v>
      </c>
      <c r="X20" s="78" t="s">
        <v>20</v>
      </c>
      <c r="Y20" s="77"/>
      <c r="Z20" s="77"/>
      <c r="AA20" s="77"/>
      <c r="AB20" s="77"/>
      <c r="AC20" s="77"/>
      <c r="AD20" s="77" t="s">
        <v>20</v>
      </c>
      <c r="AE20" s="78" t="s">
        <v>20</v>
      </c>
      <c r="AF20" s="77"/>
      <c r="AG20" s="77"/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V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6.5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6</v>
      </c>
      <c r="M21" s="64">
        <f t="shared" si="1"/>
        <v>6.5</v>
      </c>
      <c r="N21" s="64">
        <f t="shared" si="1"/>
        <v>7.5</v>
      </c>
      <c r="O21" s="64">
        <f t="shared" si="1"/>
        <v>0</v>
      </c>
      <c r="P21" s="64">
        <f t="shared" si="1"/>
        <v>0</v>
      </c>
      <c r="Q21" s="64">
        <f t="shared" si="1"/>
        <v>0</v>
      </c>
      <c r="R21" s="64">
        <f t="shared" si="1"/>
        <v>6</v>
      </c>
      <c r="S21" s="64">
        <f t="shared" si="1"/>
        <v>6</v>
      </c>
      <c r="T21" s="64">
        <f t="shared" si="1"/>
        <v>5.5</v>
      </c>
      <c r="U21" s="64">
        <f t="shared" si="1"/>
        <v>7.5</v>
      </c>
      <c r="V21" s="64">
        <f t="shared" si="1"/>
        <v>0</v>
      </c>
      <c r="W21" s="64">
        <f>SUM(W8:W20)</f>
        <v>0</v>
      </c>
      <c r="X21" s="64">
        <f t="shared" ref="X21:AC21" si="2">SUM(X8:X20)</f>
        <v>0</v>
      </c>
      <c r="Y21" s="64">
        <f t="shared" si="2"/>
        <v>7.5</v>
      </c>
      <c r="Z21" s="64">
        <f t="shared" si="2"/>
        <v>7.5</v>
      </c>
      <c r="AA21" s="64">
        <f t="shared" si="2"/>
        <v>3</v>
      </c>
      <c r="AB21" s="64">
        <f t="shared" si="2"/>
        <v>7.5</v>
      </c>
      <c r="AC21" s="64">
        <f t="shared" si="2"/>
        <v>0</v>
      </c>
      <c r="AD21" s="64">
        <f>SUM(AD8:AD20)</f>
        <v>0</v>
      </c>
      <c r="AE21" s="64">
        <f t="shared" ref="AE21:AH21" si="3">SUM(AE8:AE20)</f>
        <v>0</v>
      </c>
      <c r="AF21" s="64">
        <f t="shared" si="3"/>
        <v>7.5</v>
      </c>
      <c r="AG21" s="64">
        <f t="shared" si="3"/>
        <v>7.5</v>
      </c>
      <c r="AH21" s="64">
        <f t="shared" si="3"/>
        <v>0</v>
      </c>
      <c r="AI21" s="65">
        <f>SUM(AI8:AI20)</f>
        <v>122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>
        <v>7.5</v>
      </c>
      <c r="I28" s="66"/>
      <c r="J28" s="66"/>
      <c r="K28" s="66"/>
      <c r="L28" s="66"/>
      <c r="M28" s="66"/>
      <c r="N28" s="66"/>
      <c r="O28" s="66">
        <v>7.5</v>
      </c>
      <c r="P28" s="66"/>
      <c r="Q28" s="66"/>
      <c r="R28" s="66"/>
      <c r="S28" s="66"/>
      <c r="T28" s="66"/>
      <c r="U28" s="66"/>
      <c r="V28" s="66">
        <v>7.5</v>
      </c>
      <c r="W28" s="66"/>
      <c r="X28" s="66"/>
      <c r="Y28" s="66"/>
      <c r="Z28" s="66"/>
      <c r="AA28" s="66"/>
      <c r="AB28" s="66"/>
      <c r="AC28" s="66">
        <v>7.5</v>
      </c>
      <c r="AD28" s="66"/>
      <c r="AE28" s="66"/>
      <c r="AF28" s="66"/>
      <c r="AG28" s="66"/>
      <c r="AH28" s="66"/>
      <c r="AI28" s="62">
        <f>SUM(D28:AH28)</f>
        <v>30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>SUM(D30:AH30)</f>
        <v>0</v>
      </c>
      <c r="AJ30" s="82" t="s">
        <v>59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62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>SUM(D31:AH31)</f>
        <v>0</v>
      </c>
      <c r="AJ31" s="83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9</v>
      </c>
      <c r="B32" s="14"/>
      <c r="C32" s="14"/>
      <c r="D32" s="64">
        <f t="shared" ref="D32:AE32" si="4">SUM(D21:D30)</f>
        <v>7.5</v>
      </c>
      <c r="E32" s="64">
        <f t="shared" si="4"/>
        <v>7.5</v>
      </c>
      <c r="F32" s="64">
        <f t="shared" si="4"/>
        <v>7.5</v>
      </c>
      <c r="G32" s="64">
        <f t="shared" si="4"/>
        <v>6.5</v>
      </c>
      <c r="H32" s="64">
        <f t="shared" si="4"/>
        <v>7.5</v>
      </c>
      <c r="I32" s="64">
        <f t="shared" si="4"/>
        <v>0</v>
      </c>
      <c r="J32" s="64">
        <f t="shared" si="4"/>
        <v>0</v>
      </c>
      <c r="K32" s="64">
        <f t="shared" si="4"/>
        <v>7.5</v>
      </c>
      <c r="L32" s="64">
        <f t="shared" si="4"/>
        <v>6</v>
      </c>
      <c r="M32" s="64">
        <f t="shared" si="4"/>
        <v>6.5</v>
      </c>
      <c r="N32" s="64">
        <f t="shared" si="4"/>
        <v>7.5</v>
      </c>
      <c r="O32" s="64">
        <f t="shared" si="4"/>
        <v>7.5</v>
      </c>
      <c r="P32" s="64">
        <f t="shared" si="4"/>
        <v>0</v>
      </c>
      <c r="Q32" s="64">
        <f t="shared" si="4"/>
        <v>0</v>
      </c>
      <c r="R32" s="64">
        <f t="shared" si="4"/>
        <v>6</v>
      </c>
      <c r="S32" s="64">
        <f t="shared" si="4"/>
        <v>6</v>
      </c>
      <c r="T32" s="64">
        <f t="shared" si="4"/>
        <v>5.5</v>
      </c>
      <c r="U32" s="64">
        <f t="shared" si="4"/>
        <v>7.5</v>
      </c>
      <c r="V32" s="64">
        <f t="shared" si="4"/>
        <v>7.5</v>
      </c>
      <c r="W32" s="64">
        <f t="shared" si="4"/>
        <v>0</v>
      </c>
      <c r="X32" s="64">
        <f t="shared" si="4"/>
        <v>0</v>
      </c>
      <c r="Y32" s="64">
        <f t="shared" si="4"/>
        <v>7.5</v>
      </c>
      <c r="Z32" s="64">
        <f t="shared" si="4"/>
        <v>7.5</v>
      </c>
      <c r="AA32" s="64">
        <f t="shared" si="4"/>
        <v>3</v>
      </c>
      <c r="AB32" s="64">
        <f t="shared" si="4"/>
        <v>7.5</v>
      </c>
      <c r="AC32" s="64">
        <f t="shared" si="4"/>
        <v>7.5</v>
      </c>
      <c r="AD32" s="64">
        <f t="shared" si="4"/>
        <v>0</v>
      </c>
      <c r="AE32" s="64">
        <f t="shared" si="4"/>
        <v>0</v>
      </c>
      <c r="AF32" s="64">
        <f t="shared" ref="AF32:AH32" si="5">SUM(AF21:AF30)</f>
        <v>7.5</v>
      </c>
      <c r="AG32" s="64">
        <f t="shared" si="5"/>
        <v>7.5</v>
      </c>
      <c r="AH32" s="64">
        <f t="shared" si="5"/>
        <v>0</v>
      </c>
      <c r="AI32" s="65">
        <f t="shared" ref="AI32" si="6">SUM(AI21:AI30)</f>
        <v>152</v>
      </c>
      <c r="AJ32" s="2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5" thickBot="1" x14ac:dyDescent="0.25">
      <c r="A33" s="15" t="s">
        <v>10</v>
      </c>
      <c r="B33" s="16"/>
      <c r="C33" s="1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2" thickBot="1" x14ac:dyDescent="0.25">
      <c r="A34" s="18" t="s">
        <v>26</v>
      </c>
      <c r="B34" s="17" t="s">
        <v>27</v>
      </c>
      <c r="C34" s="17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11</v>
      </c>
      <c r="AG34" s="72">
        <f>22</f>
        <v>22</v>
      </c>
      <c r="AH34" s="67"/>
      <c r="AI34" s="68">
        <f>AG34*7.5</f>
        <v>165</v>
      </c>
      <c r="AJ34" s="31"/>
      <c r="AZ34" s="56"/>
    </row>
    <row r="35" spans="1:52" s="30" customFormat="1" ht="11.25" x14ac:dyDescent="0.2">
      <c r="A35" s="18" t="s">
        <v>25</v>
      </c>
      <c r="B35" s="17" t="s">
        <v>28</v>
      </c>
      <c r="C35" s="17"/>
      <c r="D35" s="67"/>
      <c r="E35" s="67"/>
      <c r="F35" s="67" t="s">
        <v>42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Z35" s="56"/>
    </row>
    <row r="36" spans="1:52" s="30" customFormat="1" ht="11.25" x14ac:dyDescent="0.2">
      <c r="A36" s="18" t="s">
        <v>31</v>
      </c>
      <c r="B36" s="17" t="s">
        <v>32</v>
      </c>
      <c r="C36" s="17"/>
      <c r="D36" s="67"/>
      <c r="E36" s="67"/>
      <c r="F36" s="67" t="s">
        <v>41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3" t="s">
        <v>46</v>
      </c>
      <c r="AG36" s="67"/>
      <c r="AH36" s="67"/>
      <c r="AI36" s="67">
        <f>AI32-AI34</f>
        <v>-13</v>
      </c>
      <c r="AJ36" s="76"/>
      <c r="AZ36" s="56"/>
    </row>
    <row r="37" spans="1:52" s="30" customFormat="1" ht="11.25" x14ac:dyDescent="0.2">
      <c r="A37" s="17" t="s">
        <v>29</v>
      </c>
      <c r="B37" s="17" t="s">
        <v>30</v>
      </c>
      <c r="C37" s="31"/>
      <c r="D37" s="69"/>
      <c r="E37" s="69"/>
      <c r="F37" s="69" t="s">
        <v>43</v>
      </c>
      <c r="G37" s="69"/>
      <c r="H37" s="69" t="s">
        <v>37</v>
      </c>
      <c r="I37" s="69"/>
      <c r="J37" s="69"/>
      <c r="K37" s="69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</row>
    <row r="38" spans="1:52" s="30" customFormat="1" ht="11.25" x14ac:dyDescent="0.2">
      <c r="A38" s="31" t="s">
        <v>23</v>
      </c>
      <c r="B38" s="31" t="s">
        <v>24</v>
      </c>
      <c r="C38" s="31"/>
      <c r="D38" s="69"/>
      <c r="E38" s="69"/>
      <c r="F38" s="69" t="s">
        <v>38</v>
      </c>
      <c r="G38" s="69"/>
      <c r="H38" s="69" t="s">
        <v>44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47</v>
      </c>
      <c r="AG38" s="69"/>
      <c r="AH38" s="69"/>
      <c r="AI38" s="70">
        <f>13</f>
        <v>13</v>
      </c>
      <c r="AJ38" s="31"/>
    </row>
    <row r="39" spans="1:52" s="30" customFormat="1" ht="11.25" x14ac:dyDescent="0.2">
      <c r="A39" s="31"/>
      <c r="B39" s="31"/>
      <c r="C39" s="31"/>
      <c r="D39" s="69"/>
      <c r="E39" s="69"/>
      <c r="F39" s="69"/>
      <c r="G39" s="69"/>
      <c r="H39" s="69" t="s">
        <v>45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31"/>
    </row>
    <row r="40" spans="1:52" s="30" customFormat="1" ht="13.5" thickBot="1" x14ac:dyDescent="0.25">
      <c r="A40" s="29"/>
      <c r="B40" s="29"/>
      <c r="C40" s="2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48</v>
      </c>
      <c r="AG40" s="69"/>
      <c r="AH40" s="69"/>
      <c r="AI40" s="71">
        <f>AI36+AI38</f>
        <v>0</v>
      </c>
      <c r="AJ40" s="31"/>
    </row>
    <row r="41" spans="1:52" s="30" customFormat="1" ht="13.5" thickTop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</sheetData>
  <dataConsolidate/>
  <mergeCells count="1">
    <mergeCell ref="AJ10:AJ11"/>
  </mergeCells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2020-02-03T17:19:42Z</cp:lastPrinted>
  <dcterms:created xsi:type="dcterms:W3CDTF">1998-07-03T22:57:08Z</dcterms:created>
  <dcterms:modified xsi:type="dcterms:W3CDTF">2020-06-30T15:05:35Z</dcterms:modified>
</cp:coreProperties>
</file>