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2BE53C7B-6041-48B3-94C4-400C1B270173}" xr6:coauthVersionLast="45" xr6:coauthVersionMax="45" xr10:uidLastSave="{00000000-0000-0000-0000-000000000000}"/>
  <bookViews>
    <workbookView xWindow="39105" yWindow="3480" windowWidth="18495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F20" i="1"/>
  <c r="AG29" i="1"/>
  <c r="AH19" i="1"/>
  <c r="AH29" i="1" s="1"/>
  <c r="AG19" i="1"/>
  <c r="AF19" i="1"/>
  <c r="AF29" i="1" s="1"/>
  <c r="X29" i="1"/>
  <c r="V29" i="1"/>
  <c r="S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<sst xmlns="http://schemas.openxmlformats.org/spreadsheetml/2006/main" count="206" uniqueCount="61">
  <si>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</si>
  <si>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</si>
  <si>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</si>
  <si>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</si>
  <si>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</si>
  <si>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</si>
  <si>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</si>
  <si>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</si>
  <si>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</si>
  <si>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</si>
  <si>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</si>
  <si>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</si>
  <si>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</si>
  <si>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</si>
  <si>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</si>
  <si>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</si>
  <si>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</si>
  <si>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</si>
  <si>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</si>
  <si>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</si>
  <si>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</si>
  <si>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</si>
  <si>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</si>
  <si>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</si>
  <si>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</si>
  <si>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</si>
  <si>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</si>
  <si>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</si>
  <si>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</si>
  <si>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</si>
  <si>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</si>
  <si>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</si>
  <si>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</si>
  <si>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</si>
  <si>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</si>
  <si>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</si>
  <si>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</si>
  <si>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</si>
  <si>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</si>
  <si>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</si>
  <si>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</si>
  <si>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</si>
  <si>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</si>
  <si>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</si>
  <si>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</si>
  <si>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</si>
  <si>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</si>
  <si>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</si>
  <si>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</si>
  <si>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</si>
  <si>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</si>
  <si>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</si>
  <si>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1712</t>
  </si>
  <si>
    <t>BPP Area 6 Lot 3</t>
  </si>
  <si>
    <t>BPP Area 6 Lot 3 Amenity</t>
  </si>
  <si>
    <t>Interior Redesign</t>
  </si>
  <si>
    <t>OTHER - COVID-19</t>
  </si>
  <si>
    <t>IFP</t>
  </si>
  <si>
    <t>2009</t>
  </si>
  <si>
    <t>Church St.</t>
  </si>
  <si>
    <t>August2020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</si>
</sst>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8" zoomScaleNormal="100" zoomScaleSheetLayoutView="100" workbookViewId="0">
      <selection activeCell="AI35" sqref="AI35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54</v>
      </c>
      <c r="C11" s="29" t="s">
        <v>41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 t="s">
        <v>55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54</v>
      </c>
      <c r="C15" s="29" t="s">
        <v>57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58</v>
      </c>
      <c r="B17" s="28" t="s">
        <v>59</v>
      </c>
      <c r="C17" s="29" t="s">
        <v>26</v>
      </c>
      <c r="D17" s="36" t="s">
        <v>20</v>
      </c>
      <c r="E17" s="36" t="s">
        <v>20</v>
      </c>
      <c r="F17" s="41"/>
      <c r="G17" s="41">
        <v>7.5</v>
      </c>
      <c r="H17" s="41">
        <v>8</v>
      </c>
      <c r="I17" s="41">
        <v>8</v>
      </c>
      <c r="J17" s="41">
        <v>8</v>
      </c>
      <c r="K17" s="36" t="s">
        <v>20</v>
      </c>
      <c r="L17" s="36" t="s">
        <v>20</v>
      </c>
      <c r="M17" s="41">
        <v>9</v>
      </c>
      <c r="N17" s="41">
        <v>7.5</v>
      </c>
      <c r="O17" s="41">
        <v>7.5</v>
      </c>
      <c r="P17" s="41">
        <v>7.5</v>
      </c>
      <c r="Q17" s="41"/>
      <c r="R17" s="36" t="s">
        <v>20</v>
      </c>
      <c r="S17" s="36" t="s">
        <v>20</v>
      </c>
      <c r="T17" s="41">
        <v>7.5</v>
      </c>
      <c r="U17" s="41">
        <v>7.5</v>
      </c>
      <c r="V17" s="41">
        <v>7.5</v>
      </c>
      <c r="W17" s="41">
        <v>7.5</v>
      </c>
      <c r="X17" s="41"/>
      <c r="Y17" s="36" t="s">
        <v>20</v>
      </c>
      <c r="Z17" s="36" t="s">
        <v>20</v>
      </c>
      <c r="AA17" s="41">
        <v>7.5</v>
      </c>
      <c r="AB17" s="41">
        <v>7</v>
      </c>
      <c r="AC17" s="41">
        <v>8</v>
      </c>
      <c r="AD17" s="41">
        <v>7.5</v>
      </c>
      <c r="AE17" s="41"/>
      <c r="AF17" s="36" t="s">
        <v>20</v>
      </c>
      <c r="AG17" s="36" t="s">
        <v>20</v>
      </c>
      <c r="AH17" s="41">
        <v>7.5</v>
      </c>
      <c r="AI17" s="37">
        <f t="shared" si="0"/>
        <v>130.5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8</v>
      </c>
      <c r="I19" s="50">
        <f t="shared" si="3"/>
        <v>8</v>
      </c>
      <c r="J19" s="50">
        <f t="shared" si="3"/>
        <v>8</v>
      </c>
      <c r="K19" s="50">
        <f t="shared" si="3"/>
        <v>0</v>
      </c>
      <c r="L19" s="50">
        <f t="shared" si="3"/>
        <v>0</v>
      </c>
      <c r="M19" s="50">
        <f t="shared" si="3"/>
        <v>9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</v>
      </c>
      <c r="AC19" s="50">
        <f t="shared" si="3"/>
        <v>8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>SUM(AI8:AI18)</f>
        <v>130.5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>
        <f>7.5</f>
        <v>7.5</v>
      </c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>
        <v>1</v>
      </c>
      <c r="AC21" s="55"/>
      <c r="AD21" s="55"/>
      <c r="AE21" s="55"/>
      <c r="AF21" s="55"/>
      <c r="AG21" s="55"/>
      <c r="AH21" s="55">
        <v>0.5</v>
      </c>
      <c r="AI21" s="37">
        <f t="shared" si="5"/>
        <v>1.5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>
        <v>7.5</v>
      </c>
      <c r="R26" s="55"/>
      <c r="S26" s="55"/>
      <c r="T26" s="55"/>
      <c r="U26" s="55"/>
      <c r="V26" s="55"/>
      <c r="W26" s="55"/>
      <c r="X26" s="55">
        <v>7.5</v>
      </c>
      <c r="Y26" s="55"/>
      <c r="Z26" s="55"/>
      <c r="AA26" s="55"/>
      <c r="AB26" s="55"/>
      <c r="AC26" s="55"/>
      <c r="AD26" s="55"/>
      <c r="AE26" s="55">
        <v>7.5</v>
      </c>
      <c r="AF26" s="55"/>
      <c r="AG26" s="55"/>
      <c r="AH26" s="55"/>
      <c r="AI26" s="37">
        <f t="shared" si="5"/>
        <v>22.5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56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8</v>
      </c>
      <c r="I29" s="50">
        <f t="shared" si="6"/>
        <v>8</v>
      </c>
      <c r="J29" s="50">
        <f>SUM(J19:J28)</f>
        <v>8</v>
      </c>
      <c r="K29" s="50">
        <f>SUM(K19:K28)</f>
        <v>0</v>
      </c>
      <c r="L29" s="50">
        <f>SUM(L19:L28)</f>
        <v>0</v>
      </c>
      <c r="M29" s="50">
        <f t="shared" ref="M29:N29" si="7">SUM(M19:M28)</f>
        <v>9</v>
      </c>
      <c r="N29" s="50">
        <f t="shared" si="7"/>
        <v>7.5</v>
      </c>
      <c r="O29" s="50">
        <f>SUM(O19:O28)</f>
        <v>7.5</v>
      </c>
      <c r="P29" s="50">
        <f t="shared" ref="P29" si="8">SUM(P19:P28)</f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7.5</v>
      </c>
      <c r="V29" s="50">
        <f t="shared" si="9"/>
        <v>7.5</v>
      </c>
      <c r="W29" s="50">
        <f t="shared" si="9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7.5</v>
      </c>
      <c r="AB29" s="50">
        <f t="shared" si="10"/>
        <v>8</v>
      </c>
      <c r="AC29" s="50">
        <f t="shared" si="10"/>
        <v>8</v>
      </c>
      <c r="AD29" s="50">
        <f t="shared" si="10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8</v>
      </c>
      <c r="AI29" s="51">
        <f>SUM(AI19:AI28)</f>
        <v>162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4.5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2020-09-01T01:00:47Z</dcterms:modified>
</cp:coreProperties>
</file>