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0\"/>
    </mc:Choice>
  </mc:AlternateContent>
  <xr:revisionPtr revIDLastSave="0" documentId="13_ncr:1_{EE504D84-1BB5-457A-8E34-8CE9C7446937}" xr6:coauthVersionLast="45" xr6:coauthVersionMax="45" xr10:uidLastSave="{00000000-0000-0000-0000-000000000000}"/>
  <bookViews>
    <workbookView xWindow="6015" yWindow="2430" windowWidth="19665" windowHeight="11820" tabRatio="822" xr2:uid="{00000000-000D-0000-FFFF-FFFF00000000}"/>
  </bookViews>
  <sheets>
    <sheet name="Sheet1" sheetId="1" r:id="rId1"/>
  </sheets>
  <definedNames>
    <definedName name="_xlnm.Print_Area" localSheetId="0">Sheet1!$A$1:$AJ$37</definedName>
  </definedNames>
  <calcPr calcId="191029"/>
</workbook>
</file>

<file path=xl/calcChain.xml><?xml version="1.0" encoding="utf-8"?>
<calcChain xmlns="http://schemas.openxmlformats.org/spreadsheetml/2006/main">
  <c r="AI34" i="1" l="1"/>
  <c r="O18" i="1"/>
  <c r="AH28" i="1"/>
  <c r="AH17" i="1"/>
  <c r="AG17" i="1"/>
  <c r="AG28" i="1" s="1"/>
  <c r="AF17" i="1"/>
  <c r="AF28" i="1" s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AG30" i="1" l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I25" i="1" l="1"/>
  <c r="AI30" i="1" l="1"/>
  <c r="AI18" i="1"/>
  <c r="AI8" i="1"/>
  <c r="AI13" i="1"/>
  <c r="AI11" i="1"/>
  <c r="AI24" i="1"/>
  <c r="AI19" i="1"/>
  <c r="AI21" i="1"/>
  <c r="AI9" i="1"/>
  <c r="AI10" i="1"/>
  <c r="AI12" i="1"/>
  <c r="AI14" i="1"/>
  <c r="AI15" i="1"/>
  <c r="AI16" i="1"/>
  <c r="AI20" i="1"/>
  <c r="AI23" i="1"/>
  <c r="AI27" i="1"/>
  <c r="AI26" i="1"/>
  <c r="AI17" i="1" l="1"/>
  <c r="AI28" i="1" s="1"/>
  <c r="AI32" i="1" s="1"/>
  <c r="AI36" i="1" s="1"/>
</calcChain>
</file>

<file path=xl/sharedStrings.xml><?xml version="1.0" encoding="utf-8"?>
<sst xmlns="http://schemas.openxmlformats.org/spreadsheetml/2006/main" count="185" uniqueCount="71">
  <si>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</si>
  <si>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</si>
  <si>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</si>
  <si>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</si>
  <si>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</si>
  <si>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</si>
  <si>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</si>
  <si>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</si>
  <si>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</si>
  <si>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</si>
  <si>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</si>
  <si>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</si>
  <si>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</si>
  <si>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</si>
  <si>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</si>
  <si>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</si>
  <si>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</si>
  <si>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</si>
  <si>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</si>
  <si>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</si>
  <si>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</si>
  <si>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</si>
  <si>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</si>
  <si>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</si>
  <si>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</si>
  <si>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</si>
  <si>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</si>
  <si>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</si>
  <si>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</si>
  <si>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</si>
  <si>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</si>
  <si>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</si>
  <si>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</si>
  <si>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</si>
  <si>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</si>
  <si>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</si>
  <si>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</si>
  <si>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</si>
  <si>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</si>
  <si>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</si>
  <si>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</si>
  <si>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</si>
  <si>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</si>
  <si>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</si>
  <si>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</si>
  <si>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</si>
  <si>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</si>
  <si>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</si>
  <si>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</si>
  <si>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</si>
  <si>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 xml:space="preserve">Specify for each project above </t>
  </si>
  <si>
    <t>Kurt McLaren</t>
  </si>
  <si>
    <t>1704</t>
  </si>
  <si>
    <t>Qualex Burnaby</t>
  </si>
  <si>
    <t>1803</t>
  </si>
  <si>
    <t>NSID - Darwin</t>
  </si>
  <si>
    <t>Lunch and Learns / Seminars</t>
  </si>
  <si>
    <t>Associates meeting/CA meeting</t>
  </si>
  <si>
    <t>organize/time sheet</t>
  </si>
  <si>
    <t>1712</t>
  </si>
  <si>
    <t>Hawksley</t>
  </si>
  <si>
    <t>Auto Cad meeting/Field review meet</t>
  </si>
  <si>
    <t xml:space="preserve">Qualex Burnaby -  RENTAL </t>
  </si>
  <si>
    <t>2001</t>
  </si>
  <si>
    <t>IPL Rental Prototype</t>
  </si>
  <si>
    <t>2003</t>
  </si>
  <si>
    <t>OTHER - COVID-19</t>
  </si>
  <si>
    <t>IPL Rental Victoria</t>
  </si>
  <si>
    <t xml:space="preserve"> </t>
  </si>
  <si>
    <t>October 2020</t>
  </si>
  <si>
    <t>Comp. tech difficulties..approx.Typ 15min/day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</si>
</sst>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2" fillId="4" borderId="22" xfId="0" applyNumberFormat="1" applyFont="1" applyFill="1" applyBorder="1" applyProtection="1">
      <protection locked="0"/>
    </xf>
    <xf numFmtId="164" fontId="2" fillId="5" borderId="0" xfId="0" applyNumberFormat="1" applyFont="1" applyFill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1"/>
  <sheetViews>
    <sheetView tabSelected="1" zoomScaleNormal="100" zoomScaleSheetLayoutView="100" workbookViewId="0">
      <selection activeCell="V24" sqref="V24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29.855468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69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15</v>
      </c>
      <c r="E7" s="42" t="s">
        <v>17</v>
      </c>
      <c r="F7" s="43" t="s">
        <v>18</v>
      </c>
      <c r="G7" s="42" t="s">
        <v>18</v>
      </c>
      <c r="H7" s="43" t="s">
        <v>19</v>
      </c>
      <c r="I7" s="42" t="s">
        <v>15</v>
      </c>
      <c r="J7" s="43" t="s">
        <v>16</v>
      </c>
      <c r="K7" s="42" t="s">
        <v>15</v>
      </c>
      <c r="L7" s="42" t="s">
        <v>17</v>
      </c>
      <c r="M7" s="43" t="s">
        <v>18</v>
      </c>
      <c r="N7" s="42" t="s">
        <v>18</v>
      </c>
      <c r="O7" s="43" t="s">
        <v>19</v>
      </c>
      <c r="P7" s="42" t="s">
        <v>15</v>
      </c>
      <c r="Q7" s="43" t="s">
        <v>16</v>
      </c>
      <c r="R7" s="42" t="s">
        <v>15</v>
      </c>
      <c r="S7" s="42" t="s">
        <v>17</v>
      </c>
      <c r="T7" s="43" t="s">
        <v>18</v>
      </c>
      <c r="U7" s="42" t="s">
        <v>18</v>
      </c>
      <c r="V7" s="43" t="s">
        <v>19</v>
      </c>
      <c r="W7" s="42" t="s">
        <v>15</v>
      </c>
      <c r="X7" s="43" t="s">
        <v>16</v>
      </c>
      <c r="Y7" s="42" t="s">
        <v>15</v>
      </c>
      <c r="Z7" s="42" t="s">
        <v>17</v>
      </c>
      <c r="AA7" s="43" t="s">
        <v>18</v>
      </c>
      <c r="AB7" s="42" t="s">
        <v>18</v>
      </c>
      <c r="AC7" s="43" t="s">
        <v>19</v>
      </c>
      <c r="AD7" s="42" t="s">
        <v>15</v>
      </c>
      <c r="AE7" s="43" t="s">
        <v>16</v>
      </c>
      <c r="AF7" s="42" t="s">
        <v>15</v>
      </c>
      <c r="AG7" s="42" t="s">
        <v>17</v>
      </c>
      <c r="AH7" s="43" t="s">
        <v>18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/>
      <c r="B8" s="45"/>
      <c r="C8" s="46"/>
      <c r="D8" s="60"/>
      <c r="E8" s="60"/>
      <c r="F8" s="60" t="s">
        <v>20</v>
      </c>
      <c r="G8" s="60" t="s">
        <v>20</v>
      </c>
      <c r="H8" s="60"/>
      <c r="I8" s="60"/>
      <c r="J8" s="60"/>
      <c r="K8" s="60"/>
      <c r="L8" s="60"/>
      <c r="M8" s="60" t="s">
        <v>20</v>
      </c>
      <c r="N8" s="60" t="s">
        <v>20</v>
      </c>
      <c r="O8" s="60"/>
      <c r="P8" s="60"/>
      <c r="Q8" s="60"/>
      <c r="R8" s="60"/>
      <c r="S8" s="60"/>
      <c r="T8" s="60" t="s">
        <v>20</v>
      </c>
      <c r="U8" s="60" t="s">
        <v>20</v>
      </c>
      <c r="V8" s="60"/>
      <c r="W8" s="60"/>
      <c r="X8" s="60"/>
      <c r="Y8" s="60"/>
      <c r="Z8" s="60"/>
      <c r="AA8" s="60" t="s">
        <v>20</v>
      </c>
      <c r="AB8" s="60" t="s">
        <v>20</v>
      </c>
      <c r="AC8" s="60"/>
      <c r="AD8" s="60"/>
      <c r="AE8" s="60"/>
      <c r="AF8" s="60"/>
      <c r="AG8" s="60"/>
      <c r="AH8" s="60" t="s">
        <v>20</v>
      </c>
      <c r="AI8" s="61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 t="s">
        <v>52</v>
      </c>
      <c r="B9" s="79" t="s">
        <v>55</v>
      </c>
      <c r="C9" s="41"/>
      <c r="D9" s="62"/>
      <c r="E9" s="62"/>
      <c r="F9" s="60" t="s">
        <v>20</v>
      </c>
      <c r="G9" s="60" t="s">
        <v>20</v>
      </c>
      <c r="H9" s="62"/>
      <c r="I9" s="62"/>
      <c r="J9" s="62"/>
      <c r="K9" s="62"/>
      <c r="L9" s="62"/>
      <c r="M9" s="60" t="s">
        <v>20</v>
      </c>
      <c r="N9" s="60" t="s">
        <v>20</v>
      </c>
      <c r="O9" s="62"/>
      <c r="P9" s="62"/>
      <c r="Q9" s="62"/>
      <c r="R9" s="62"/>
      <c r="S9" s="62"/>
      <c r="T9" s="60" t="s">
        <v>20</v>
      </c>
      <c r="U9" s="60" t="s">
        <v>20</v>
      </c>
      <c r="V9" s="62"/>
      <c r="W9" s="62"/>
      <c r="X9" s="62"/>
      <c r="Y9" s="62"/>
      <c r="Z9" s="62"/>
      <c r="AA9" s="60" t="s">
        <v>20</v>
      </c>
      <c r="AB9" s="60" t="s">
        <v>20</v>
      </c>
      <c r="AC9" s="62"/>
      <c r="AD9" s="62"/>
      <c r="AE9" s="62"/>
      <c r="AF9" s="62"/>
      <c r="AG9" s="62"/>
      <c r="AH9" s="60" t="s">
        <v>20</v>
      </c>
      <c r="AI9" s="61">
        <f t="shared" ref="AI9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 t="s">
        <v>59</v>
      </c>
      <c r="B10" s="45" t="s">
        <v>60</v>
      </c>
      <c r="C10" s="46" t="s">
        <v>31</v>
      </c>
      <c r="D10" s="60"/>
      <c r="E10" s="60"/>
      <c r="F10" s="60" t="s">
        <v>20</v>
      </c>
      <c r="G10" s="60" t="s">
        <v>20</v>
      </c>
      <c r="H10" s="60"/>
      <c r="I10" s="60"/>
      <c r="J10" s="60"/>
      <c r="K10" s="60"/>
      <c r="L10" s="60"/>
      <c r="M10" s="60" t="s">
        <v>20</v>
      </c>
      <c r="N10" s="60" t="s">
        <v>20</v>
      </c>
      <c r="O10" s="60"/>
      <c r="P10" s="60"/>
      <c r="Q10" s="60"/>
      <c r="R10" s="60"/>
      <c r="S10" s="60"/>
      <c r="T10" s="60" t="s">
        <v>20</v>
      </c>
      <c r="U10" s="60" t="s">
        <v>20</v>
      </c>
      <c r="V10" s="60"/>
      <c r="W10" s="60"/>
      <c r="X10" s="60"/>
      <c r="Y10" s="60"/>
      <c r="Z10" s="60"/>
      <c r="AA10" s="60" t="s">
        <v>20</v>
      </c>
      <c r="AB10" s="60" t="s">
        <v>20</v>
      </c>
      <c r="AC10" s="60"/>
      <c r="AD10" s="60"/>
      <c r="AE10" s="60"/>
      <c r="AF10" s="60"/>
      <c r="AG10" s="60"/>
      <c r="AH10" s="60" t="s">
        <v>20</v>
      </c>
      <c r="AI10" s="61">
        <f t="shared" ref="AI10:AI16" si="1">SUM(D10:AH10)</f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5" customFormat="1" ht="12" customHeight="1" x14ac:dyDescent="0.2">
      <c r="A11" s="54"/>
      <c r="B11" s="40"/>
      <c r="C11" s="41"/>
      <c r="D11" s="62"/>
      <c r="E11" s="62"/>
      <c r="F11" s="60" t="s">
        <v>20</v>
      </c>
      <c r="G11" s="60" t="s">
        <v>20</v>
      </c>
      <c r="H11" s="62"/>
      <c r="I11" s="62"/>
      <c r="J11" s="62"/>
      <c r="K11" s="62"/>
      <c r="L11" s="62"/>
      <c r="M11" s="60" t="s">
        <v>20</v>
      </c>
      <c r="N11" s="60" t="s">
        <v>20</v>
      </c>
      <c r="O11" s="62"/>
      <c r="P11" s="62"/>
      <c r="Q11" s="62"/>
      <c r="R11" s="62"/>
      <c r="S11" s="62"/>
      <c r="T11" s="60" t="s">
        <v>20</v>
      </c>
      <c r="U11" s="60" t="s">
        <v>20</v>
      </c>
      <c r="V11" s="62"/>
      <c r="W11" s="62"/>
      <c r="X11" s="62"/>
      <c r="Y11" s="62"/>
      <c r="Z11" s="62"/>
      <c r="AA11" s="60" t="s">
        <v>20</v>
      </c>
      <c r="AB11" s="60" t="s">
        <v>20</v>
      </c>
      <c r="AC11" s="62"/>
      <c r="AD11" s="62"/>
      <c r="AE11" s="62"/>
      <c r="AF11" s="62"/>
      <c r="AG11" s="62"/>
      <c r="AH11" s="60" t="s">
        <v>20</v>
      </c>
      <c r="AI11" s="61">
        <f t="shared" si="1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ht="12" customHeight="1" x14ac:dyDescent="0.2">
      <c r="A12" s="53" t="s">
        <v>63</v>
      </c>
      <c r="B12" s="45" t="s">
        <v>64</v>
      </c>
      <c r="C12" s="46" t="s">
        <v>26</v>
      </c>
      <c r="D12" s="60"/>
      <c r="E12" s="60"/>
      <c r="F12" s="60" t="s">
        <v>20</v>
      </c>
      <c r="G12" s="60" t="s">
        <v>20</v>
      </c>
      <c r="H12" s="60"/>
      <c r="I12" s="60"/>
      <c r="J12" s="60"/>
      <c r="K12" s="60"/>
      <c r="L12" s="60"/>
      <c r="M12" s="60" t="s">
        <v>20</v>
      </c>
      <c r="N12" s="60" t="s">
        <v>20</v>
      </c>
      <c r="O12" s="60"/>
      <c r="P12" s="60"/>
      <c r="Q12" s="60"/>
      <c r="R12" s="60"/>
      <c r="S12" s="60"/>
      <c r="T12" s="60" t="s">
        <v>20</v>
      </c>
      <c r="U12" s="60" t="s">
        <v>20</v>
      </c>
      <c r="V12" s="60"/>
      <c r="W12" s="60"/>
      <c r="X12" s="60"/>
      <c r="Y12" s="60"/>
      <c r="Z12" s="60"/>
      <c r="AA12" s="60" t="s">
        <v>20</v>
      </c>
      <c r="AB12" s="60" t="s">
        <v>20</v>
      </c>
      <c r="AC12" s="60"/>
      <c r="AD12" s="60"/>
      <c r="AE12" s="60"/>
      <c r="AF12" s="60"/>
      <c r="AG12" s="60"/>
      <c r="AH12" s="60" t="s">
        <v>20</v>
      </c>
      <c r="AI12" s="61">
        <f t="shared" si="1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 t="s">
        <v>65</v>
      </c>
      <c r="B13" s="79" t="s">
        <v>67</v>
      </c>
      <c r="C13" s="41" t="s">
        <v>26</v>
      </c>
      <c r="D13" s="62"/>
      <c r="E13" s="62"/>
      <c r="F13" s="60" t="s">
        <v>20</v>
      </c>
      <c r="G13" s="60" t="s">
        <v>20</v>
      </c>
      <c r="H13" s="62"/>
      <c r="I13" s="62"/>
      <c r="J13" s="62"/>
      <c r="K13" s="62"/>
      <c r="L13" s="62"/>
      <c r="M13" s="60" t="s">
        <v>20</v>
      </c>
      <c r="N13" s="60" t="s">
        <v>20</v>
      </c>
      <c r="O13" s="62"/>
      <c r="P13" s="62"/>
      <c r="Q13" s="62"/>
      <c r="R13" s="62"/>
      <c r="S13" s="62"/>
      <c r="T13" s="60" t="s">
        <v>20</v>
      </c>
      <c r="U13" s="60" t="s">
        <v>20</v>
      </c>
      <c r="V13" s="62"/>
      <c r="W13" s="62"/>
      <c r="X13" s="62"/>
      <c r="Y13" s="62"/>
      <c r="Z13" s="62"/>
      <c r="AA13" s="60" t="s">
        <v>20</v>
      </c>
      <c r="AB13" s="60" t="s">
        <v>20</v>
      </c>
      <c r="AC13" s="62"/>
      <c r="AD13" s="62"/>
      <c r="AE13" s="62"/>
      <c r="AF13" s="62"/>
      <c r="AG13" s="62"/>
      <c r="AH13" s="60" t="s">
        <v>20</v>
      </c>
      <c r="AI13" s="61">
        <f t="shared" si="1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2">
      <c r="A14" s="53" t="s">
        <v>54</v>
      </c>
      <c r="B14" s="45" t="s">
        <v>53</v>
      </c>
      <c r="C14" s="46" t="s">
        <v>26</v>
      </c>
      <c r="D14" s="60"/>
      <c r="E14" s="60"/>
      <c r="F14" s="60" t="s">
        <v>20</v>
      </c>
      <c r="G14" s="60" t="s">
        <v>20</v>
      </c>
      <c r="H14" s="60">
        <v>6.5</v>
      </c>
      <c r="I14" s="60">
        <v>5</v>
      </c>
      <c r="J14" s="60">
        <v>8</v>
      </c>
      <c r="K14" s="60">
        <v>5.5</v>
      </c>
      <c r="L14" s="60">
        <v>7.5</v>
      </c>
      <c r="M14" s="60" t="s">
        <v>20</v>
      </c>
      <c r="N14" s="60" t="s">
        <v>20</v>
      </c>
      <c r="O14" s="60"/>
      <c r="P14" s="60">
        <v>7</v>
      </c>
      <c r="Q14" s="60">
        <v>7.5</v>
      </c>
      <c r="R14" s="60">
        <v>7.5</v>
      </c>
      <c r="S14" s="60">
        <v>9</v>
      </c>
      <c r="T14" s="60" t="s">
        <v>20</v>
      </c>
      <c r="U14" s="60" t="s">
        <v>20</v>
      </c>
      <c r="V14" s="60">
        <v>7.5</v>
      </c>
      <c r="W14" s="60">
        <v>7.5</v>
      </c>
      <c r="X14" s="60">
        <v>7.5</v>
      </c>
      <c r="Y14" s="60">
        <v>7.5</v>
      </c>
      <c r="Z14" s="60">
        <v>7.5</v>
      </c>
      <c r="AA14" s="60" t="s">
        <v>20</v>
      </c>
      <c r="AB14" s="60" t="s">
        <v>20</v>
      </c>
      <c r="AC14" s="60">
        <v>7.5</v>
      </c>
      <c r="AD14" s="60">
        <v>7</v>
      </c>
      <c r="AE14" s="60">
        <v>7.5</v>
      </c>
      <c r="AF14" s="60">
        <v>7.5</v>
      </c>
      <c r="AG14" s="60">
        <v>7.5</v>
      </c>
      <c r="AH14" s="60" t="s">
        <v>20</v>
      </c>
      <c r="AI14" s="61">
        <f t="shared" si="1"/>
        <v>138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6" customFormat="1" ht="12" customHeight="1" x14ac:dyDescent="0.2">
      <c r="A15" s="54" t="s">
        <v>54</v>
      </c>
      <c r="B15" s="40" t="s">
        <v>62</v>
      </c>
      <c r="C15" s="41" t="s">
        <v>42</v>
      </c>
      <c r="D15" s="62"/>
      <c r="E15" s="62"/>
      <c r="F15" s="60" t="s">
        <v>20</v>
      </c>
      <c r="G15" s="60" t="s">
        <v>20</v>
      </c>
      <c r="H15" s="62"/>
      <c r="I15" s="62"/>
      <c r="J15" s="62"/>
      <c r="K15" s="62"/>
      <c r="L15" s="62"/>
      <c r="M15" s="60" t="s">
        <v>20</v>
      </c>
      <c r="N15" s="60" t="s">
        <v>20</v>
      </c>
      <c r="O15" s="62"/>
      <c r="P15" s="62"/>
      <c r="Q15" s="62"/>
      <c r="R15" s="62"/>
      <c r="S15" s="62"/>
      <c r="T15" s="60" t="s">
        <v>20</v>
      </c>
      <c r="U15" s="60" t="s">
        <v>20</v>
      </c>
      <c r="V15" s="62"/>
      <c r="W15" s="62"/>
      <c r="X15" s="62"/>
      <c r="Y15" s="62"/>
      <c r="Z15" s="62"/>
      <c r="AA15" s="60" t="s">
        <v>20</v>
      </c>
      <c r="AB15" s="60" t="s">
        <v>20</v>
      </c>
      <c r="AC15" s="62"/>
      <c r="AD15" s="62"/>
      <c r="AE15" s="62"/>
      <c r="AF15" s="62"/>
      <c r="AG15" s="62"/>
      <c r="AH15" s="60" t="s">
        <v>20</v>
      </c>
      <c r="AI15" s="61">
        <f t="shared" si="1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/>
      <c r="E16" s="60"/>
      <c r="F16" s="60" t="s">
        <v>20</v>
      </c>
      <c r="G16" s="60" t="s">
        <v>20</v>
      </c>
      <c r="H16" s="60"/>
      <c r="I16" s="60"/>
      <c r="J16" s="60"/>
      <c r="K16" s="60"/>
      <c r="L16" s="60"/>
      <c r="M16" s="60" t="s">
        <v>20</v>
      </c>
      <c r="N16" s="60" t="s">
        <v>20</v>
      </c>
      <c r="O16" s="60"/>
      <c r="P16" s="60"/>
      <c r="Q16" s="60"/>
      <c r="R16" s="60"/>
      <c r="S16" s="60"/>
      <c r="T16" s="60" t="s">
        <v>20</v>
      </c>
      <c r="U16" s="60" t="s">
        <v>20</v>
      </c>
      <c r="V16" s="60"/>
      <c r="W16" s="60"/>
      <c r="X16" s="60"/>
      <c r="Y16" s="60"/>
      <c r="Z16" s="60"/>
      <c r="AA16" s="60" t="s">
        <v>20</v>
      </c>
      <c r="AB16" s="60" t="s">
        <v>20</v>
      </c>
      <c r="AC16" s="60"/>
      <c r="AD16" s="60"/>
      <c r="AE16" s="60"/>
      <c r="AF16" s="60"/>
      <c r="AG16" s="60"/>
      <c r="AH16" s="60" t="s">
        <v>20</v>
      </c>
      <c r="AI16" s="61">
        <f t="shared" si="1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">
      <c r="A17" s="11"/>
      <c r="B17" s="59" t="s">
        <v>6</v>
      </c>
      <c r="C17" s="57"/>
      <c r="D17" s="63">
        <f t="shared" ref="D17:AE17" si="2">SUM(D8:D16)</f>
        <v>0</v>
      </c>
      <c r="E17" s="63">
        <f t="shared" si="2"/>
        <v>0</v>
      </c>
      <c r="F17" s="63">
        <f t="shared" si="2"/>
        <v>0</v>
      </c>
      <c r="G17" s="63">
        <f t="shared" si="2"/>
        <v>0</v>
      </c>
      <c r="H17" s="63">
        <f t="shared" si="2"/>
        <v>6.5</v>
      </c>
      <c r="I17" s="63">
        <f t="shared" si="2"/>
        <v>5</v>
      </c>
      <c r="J17" s="63">
        <f t="shared" si="2"/>
        <v>8</v>
      </c>
      <c r="K17" s="63">
        <f t="shared" si="2"/>
        <v>5.5</v>
      </c>
      <c r="L17" s="63">
        <f t="shared" si="2"/>
        <v>7.5</v>
      </c>
      <c r="M17" s="63">
        <f t="shared" si="2"/>
        <v>0</v>
      </c>
      <c r="N17" s="63">
        <f t="shared" si="2"/>
        <v>0</v>
      </c>
      <c r="O17" s="63">
        <f t="shared" si="2"/>
        <v>0</v>
      </c>
      <c r="P17" s="63">
        <f t="shared" si="2"/>
        <v>7</v>
      </c>
      <c r="Q17" s="63">
        <f t="shared" si="2"/>
        <v>7.5</v>
      </c>
      <c r="R17" s="63">
        <f t="shared" si="2"/>
        <v>7.5</v>
      </c>
      <c r="S17" s="63">
        <f t="shared" si="2"/>
        <v>9</v>
      </c>
      <c r="T17" s="63">
        <f t="shared" si="2"/>
        <v>0</v>
      </c>
      <c r="U17" s="63">
        <f t="shared" si="2"/>
        <v>0</v>
      </c>
      <c r="V17" s="63">
        <f t="shared" si="2"/>
        <v>7.5</v>
      </c>
      <c r="W17" s="63">
        <f t="shared" si="2"/>
        <v>7.5</v>
      </c>
      <c r="X17" s="63">
        <f t="shared" si="2"/>
        <v>7.5</v>
      </c>
      <c r="Y17" s="63">
        <f t="shared" si="2"/>
        <v>7.5</v>
      </c>
      <c r="Z17" s="63">
        <f t="shared" si="2"/>
        <v>7.5</v>
      </c>
      <c r="AA17" s="63">
        <f t="shared" si="2"/>
        <v>0</v>
      </c>
      <c r="AB17" s="63">
        <f t="shared" si="2"/>
        <v>0</v>
      </c>
      <c r="AC17" s="63">
        <f t="shared" si="2"/>
        <v>7.5</v>
      </c>
      <c r="AD17" s="63">
        <f t="shared" si="2"/>
        <v>7</v>
      </c>
      <c r="AE17" s="63">
        <f t="shared" si="2"/>
        <v>7.5</v>
      </c>
      <c r="AF17" s="63">
        <f t="shared" ref="AF17:AH17" si="3">SUM(AF8:AF16)</f>
        <v>7.5</v>
      </c>
      <c r="AG17" s="63">
        <f t="shared" si="3"/>
        <v>7.5</v>
      </c>
      <c r="AH17" s="63">
        <f t="shared" si="3"/>
        <v>0</v>
      </c>
      <c r="AI17" s="61">
        <f t="shared" ref="AI17" si="4">SUM(AI8:AI16)</f>
        <v>138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>
        <f>7.5</f>
        <v>7.5</v>
      </c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7" si="5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>
        <v>1</v>
      </c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5"/>
        <v>1</v>
      </c>
      <c r="AJ19" s="52" t="s">
        <v>58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5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5"/>
        <v>0</v>
      </c>
      <c r="AJ21" s="52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52" t="s">
        <v>56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5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13</v>
      </c>
      <c r="B24" s="14"/>
      <c r="C24" s="14"/>
      <c r="D24" s="65">
        <v>7.5</v>
      </c>
      <c r="E24" s="65">
        <v>7.5</v>
      </c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>SUM(D24:AH24)</f>
        <v>15</v>
      </c>
      <c r="AJ24" s="52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66</v>
      </c>
      <c r="B25" s="14"/>
      <c r="C25" s="14"/>
      <c r="D25" s="65"/>
      <c r="E25" s="65"/>
      <c r="F25" s="65"/>
      <c r="G25" s="65"/>
      <c r="H25" s="65">
        <v>0.5</v>
      </c>
      <c r="I25" s="65"/>
      <c r="J25" s="65"/>
      <c r="K25" s="65"/>
      <c r="L25" s="65"/>
      <c r="M25" s="65"/>
      <c r="N25" s="65"/>
      <c r="O25" s="65"/>
      <c r="P25" s="65"/>
      <c r="Q25" s="65"/>
      <c r="R25" s="65">
        <v>0.5</v>
      </c>
      <c r="S25" s="65"/>
      <c r="T25" s="65"/>
      <c r="U25" s="65"/>
      <c r="V25" s="65"/>
      <c r="W25" s="65">
        <v>0.5</v>
      </c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>SUM(D25:AH25)</f>
        <v>1.5</v>
      </c>
      <c r="AJ25" s="52" t="s">
        <v>70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39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5"/>
        <v>0</v>
      </c>
      <c r="AJ26" s="76" t="s">
        <v>57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39</v>
      </c>
      <c r="B27" s="14"/>
      <c r="C27" s="14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1">
        <f t="shared" si="5"/>
        <v>0</v>
      </c>
      <c r="AJ27" s="76" t="s">
        <v>61</v>
      </c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9</v>
      </c>
      <c r="B28" s="14"/>
      <c r="C28" s="14"/>
      <c r="D28" s="63">
        <f t="shared" ref="D28:F28" si="6">SUM(D17:D27)</f>
        <v>7.5</v>
      </c>
      <c r="E28" s="63">
        <f t="shared" si="6"/>
        <v>7.5</v>
      </c>
      <c r="F28" s="63">
        <f t="shared" si="6"/>
        <v>0</v>
      </c>
      <c r="G28" s="63">
        <f>SUM(G17:G27)</f>
        <v>0</v>
      </c>
      <c r="H28" s="63">
        <f>SUM(H17:H27)</f>
        <v>7</v>
      </c>
      <c r="I28" s="63">
        <f>SUM(I17:I27)</f>
        <v>5</v>
      </c>
      <c r="J28" s="63">
        <f t="shared" ref="J28:M28" si="7">SUM(J17:J27)</f>
        <v>8</v>
      </c>
      <c r="K28" s="63">
        <f t="shared" si="7"/>
        <v>6.5</v>
      </c>
      <c r="L28" s="63">
        <f t="shared" si="7"/>
        <v>7.5</v>
      </c>
      <c r="M28" s="63">
        <f t="shared" si="7"/>
        <v>0</v>
      </c>
      <c r="N28" s="63">
        <f>SUM(N17:N27)</f>
        <v>0</v>
      </c>
      <c r="O28" s="63">
        <f>SUM(O17:O27)</f>
        <v>7.5</v>
      </c>
      <c r="P28" s="63">
        <f>SUM(P17:P27)</f>
        <v>7</v>
      </c>
      <c r="Q28" s="63">
        <f t="shared" ref="Q28:T28" si="8">SUM(Q17:Q27)</f>
        <v>7.5</v>
      </c>
      <c r="R28" s="63">
        <f t="shared" si="8"/>
        <v>8</v>
      </c>
      <c r="S28" s="63">
        <f t="shared" si="8"/>
        <v>9</v>
      </c>
      <c r="T28" s="63">
        <f t="shared" si="8"/>
        <v>0</v>
      </c>
      <c r="U28" s="63">
        <f>SUM(U17:U27)</f>
        <v>0</v>
      </c>
      <c r="V28" s="63">
        <f>SUM(V17:V27)</f>
        <v>7.5</v>
      </c>
      <c r="W28" s="63">
        <f>SUM(W17:W27)</f>
        <v>8</v>
      </c>
      <c r="X28" s="63">
        <f t="shared" ref="X28:AA28" si="9">SUM(X17:X27)</f>
        <v>7.5</v>
      </c>
      <c r="Y28" s="63">
        <f t="shared" si="9"/>
        <v>7.5</v>
      </c>
      <c r="Z28" s="63">
        <f t="shared" si="9"/>
        <v>7.5</v>
      </c>
      <c r="AA28" s="63">
        <f t="shared" si="9"/>
        <v>0</v>
      </c>
      <c r="AB28" s="63">
        <f>SUM(AB17:AB27)</f>
        <v>0</v>
      </c>
      <c r="AC28" s="63">
        <f>SUM(AC17:AC27)</f>
        <v>7.5</v>
      </c>
      <c r="AD28" s="63">
        <f>SUM(AD17:AD27)</f>
        <v>7</v>
      </c>
      <c r="AE28" s="63">
        <f t="shared" ref="AE28:AH28" si="10">SUM(AE17:AE27)</f>
        <v>7.5</v>
      </c>
      <c r="AF28" s="63">
        <f t="shared" si="10"/>
        <v>7.5</v>
      </c>
      <c r="AG28" s="63">
        <f t="shared" si="10"/>
        <v>7.5</v>
      </c>
      <c r="AH28" s="63">
        <f t="shared" si="10"/>
        <v>0</v>
      </c>
      <c r="AI28" s="64">
        <f>SUM(AI17:AI27)</f>
        <v>163</v>
      </c>
      <c r="AJ28" s="28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s="30" customFormat="1" ht="13.5" thickBot="1" x14ac:dyDescent="0.25">
      <c r="A29" s="15" t="s">
        <v>10</v>
      </c>
      <c r="B29" s="16"/>
      <c r="C29" s="17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31"/>
      <c r="AK29" s="30" t="s">
        <v>68</v>
      </c>
      <c r="AZ29" s="56"/>
    </row>
    <row r="30" spans="1:190" s="30" customFormat="1" ht="12" thickBot="1" x14ac:dyDescent="0.25">
      <c r="A30" s="18" t="s">
        <v>26</v>
      </c>
      <c r="B30" s="17" t="s">
        <v>27</v>
      </c>
      <c r="C30" s="17"/>
      <c r="D30" s="66"/>
      <c r="E30" s="66"/>
      <c r="F30" s="66" t="s">
        <v>33</v>
      </c>
      <c r="G30" s="66"/>
      <c r="H30" s="66" t="s">
        <v>34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72" t="s">
        <v>11</v>
      </c>
      <c r="AG30" s="71">
        <f>22</f>
        <v>22</v>
      </c>
      <c r="AH30" s="66"/>
      <c r="AI30" s="67">
        <f>7.5*AG30</f>
        <v>165</v>
      </c>
      <c r="AJ30" s="31"/>
      <c r="AK30" s="77"/>
      <c r="AM30" s="77"/>
      <c r="AN30" s="77"/>
      <c r="AZ30" s="56"/>
    </row>
    <row r="31" spans="1:190" s="30" customFormat="1" ht="11.25" x14ac:dyDescent="0.2">
      <c r="A31" s="18" t="s">
        <v>25</v>
      </c>
      <c r="B31" s="17" t="s">
        <v>28</v>
      </c>
      <c r="C31" s="17"/>
      <c r="D31" s="66"/>
      <c r="E31" s="66"/>
      <c r="F31" s="66" t="s">
        <v>42</v>
      </c>
      <c r="G31" s="66"/>
      <c r="H31" s="66" t="s">
        <v>35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31"/>
      <c r="AK31" s="77"/>
      <c r="AZ31" s="56"/>
    </row>
    <row r="32" spans="1:190" s="30" customFormat="1" ht="11.25" x14ac:dyDescent="0.2">
      <c r="A32" s="18" t="s">
        <v>31</v>
      </c>
      <c r="B32" s="17" t="s">
        <v>32</v>
      </c>
      <c r="C32" s="17"/>
      <c r="D32" s="66"/>
      <c r="E32" s="66"/>
      <c r="F32" s="66" t="s">
        <v>41</v>
      </c>
      <c r="G32" s="66"/>
      <c r="H32" s="66" t="s">
        <v>36</v>
      </c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72" t="s">
        <v>46</v>
      </c>
      <c r="AG32" s="66"/>
      <c r="AH32" s="66"/>
      <c r="AI32" s="66">
        <f>AI28-AI30</f>
        <v>-2</v>
      </c>
      <c r="AJ32" s="75" t="s">
        <v>50</v>
      </c>
      <c r="AM32" s="77"/>
      <c r="AZ32" s="56"/>
    </row>
    <row r="33" spans="1:36" s="30" customFormat="1" ht="11.25" x14ac:dyDescent="0.2">
      <c r="A33" s="17" t="s">
        <v>29</v>
      </c>
      <c r="B33" s="17" t="s">
        <v>30</v>
      </c>
      <c r="C33" s="31"/>
      <c r="D33" s="68"/>
      <c r="E33" s="68"/>
      <c r="F33" s="68" t="s">
        <v>43</v>
      </c>
      <c r="G33" s="68"/>
      <c r="H33" s="68" t="s">
        <v>37</v>
      </c>
      <c r="I33" s="68"/>
      <c r="J33" s="68"/>
      <c r="K33" s="68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31"/>
    </row>
    <row r="34" spans="1:36" s="30" customFormat="1" ht="11.25" x14ac:dyDescent="0.2">
      <c r="A34" s="31" t="s">
        <v>23</v>
      </c>
      <c r="B34" s="31" t="s">
        <v>24</v>
      </c>
      <c r="C34" s="31"/>
      <c r="D34" s="68"/>
      <c r="E34" s="68"/>
      <c r="F34" s="68" t="s">
        <v>38</v>
      </c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73" t="s">
        <v>47</v>
      </c>
      <c r="AG34" s="68"/>
      <c r="AH34" s="68"/>
      <c r="AI34" s="69">
        <f>-29</f>
        <v>-29</v>
      </c>
      <c r="AJ34" s="31"/>
    </row>
    <row r="35" spans="1:36" s="30" customFormat="1" ht="11.25" x14ac:dyDescent="0.2">
      <c r="A35" s="31"/>
      <c r="B35" s="31"/>
      <c r="C35" s="31"/>
      <c r="D35" s="68"/>
      <c r="E35" s="68"/>
      <c r="F35" s="68"/>
      <c r="G35" s="68"/>
      <c r="H35" s="68" t="s">
        <v>45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31"/>
    </row>
    <row r="36" spans="1:36" s="30" customFormat="1" ht="13.5" thickBot="1" x14ac:dyDescent="0.25">
      <c r="A36" s="29"/>
      <c r="B36" s="29"/>
      <c r="C36" s="29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73" t="s">
        <v>48</v>
      </c>
      <c r="AG36" s="68"/>
      <c r="AH36" s="68"/>
      <c r="AI36" s="70">
        <f>AI34+AI32</f>
        <v>-31</v>
      </c>
      <c r="AJ36" s="31"/>
    </row>
    <row r="37" spans="1:36" s="30" customFormat="1" ht="13.5" thickTop="1" x14ac:dyDescent="0.2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">
      <c r="A39" s="29"/>
      <c r="B39" s="29"/>
      <c r="C39" s="29"/>
      <c r="D39" s="31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31"/>
    </row>
    <row r="40" spans="1:36" s="30" customFormat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36" x14ac:dyDescent="0.2">
      <c r="C41"/>
      <c r="AI41" s="1"/>
    </row>
    <row r="42" spans="1:36" x14ac:dyDescent="0.2">
      <c r="C42"/>
      <c r="AI42" s="1"/>
    </row>
    <row r="43" spans="1:36" x14ac:dyDescent="0.2">
      <c r="C43"/>
      <c r="AI43" s="1"/>
    </row>
    <row r="44" spans="1:36" x14ac:dyDescent="0.2">
      <c r="C44"/>
      <c r="AI44" s="1"/>
    </row>
    <row r="45" spans="1:36" x14ac:dyDescent="0.2">
      <c r="C45"/>
      <c r="AI45" s="1"/>
    </row>
    <row r="46" spans="1:36" x14ac:dyDescent="0.2">
      <c r="C46"/>
      <c r="AI46" s="1"/>
    </row>
    <row r="47" spans="1:36" x14ac:dyDescent="0.2">
      <c r="C47"/>
      <c r="AI47" s="1"/>
    </row>
    <row r="48" spans="1:36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Kurt McLaren</cp:lastModifiedBy>
  <cp:lastPrinted>2020-11-03T21:47:32Z</cp:lastPrinted>
  <dcterms:created xsi:type="dcterms:W3CDTF">1998-07-03T22:57:08Z</dcterms:created>
  <dcterms:modified xsi:type="dcterms:W3CDTF">2020-11-03T22:19:49Z</dcterms:modified>
</cp:coreProperties>
</file>