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0\"/>
    </mc:Choice>
  </mc:AlternateContent>
  <xr:revisionPtr revIDLastSave="0" documentId="13_ncr:1_{B6C2E119-71F4-4EF3-AE81-4CE160ACE272}" xr6:coauthVersionLast="45" xr6:coauthVersionMax="45" xr10:uidLastSave="{00000000-0000-0000-0000-000000000000}"/>
  <bookViews>
    <workbookView xWindow="1560" yWindow="1560" windowWidth="21600" windowHeight="11385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</workbook>
</file>

<file path=xl/calcChain.xml><?xml version="1.0" encoding="utf-8"?>
<calcChain xmlns="http://schemas.openxmlformats.org/spreadsheetml/2006/main">
  <c r="AI33" i="1" l="1"/>
  <c r="AH29" i="1"/>
  <c r="N18" i="1"/>
  <c r="AH27" i="1"/>
  <c r="AG27" i="1"/>
  <c r="AF27" i="1"/>
  <c r="AH17" i="1"/>
  <c r="AG17" i="1"/>
  <c r="AF17" i="1"/>
  <c r="Q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I9" i="1" l="1"/>
  <c r="AI8" i="1" l="1"/>
  <c r="AI10" i="1"/>
  <c r="AI11" i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17" i="1" l="1"/>
  <c r="AI27" i="1" s="1"/>
  <c r="AI29" i="1" l="1"/>
  <c r="AI31" i="1" l="1"/>
  <c r="AI35" i="1" l="1"/>
</calcChain>
</file>

<file path=xl/sharedStrings.xml><?xml version="1.0" encoding="utf-8"?>
<sst xmlns="http://schemas.openxmlformats.org/spreadsheetml/2006/main" count="170" uniqueCount="61">
  <si>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</si>
  <si>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</si>
  <si>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</si>
  <si>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</si>
  <si>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</si>
  <si>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</si>
  <si>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</si>
  <si>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</si>
  <si>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</si>
  <si>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</si>
  <si>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</si>
  <si>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</si>
  <si>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</si>
  <si>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</si>
  <si>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</si>
  <si>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</si>
  <si>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</si>
  <si>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</si>
  <si>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</si>
  <si>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</si>
  <si>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</si>
  <si>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</si>
  <si>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</si>
  <si>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</si>
  <si>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</si>
  <si>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</si>
  <si>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</si>
  <si>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</si>
  <si>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</si>
  <si>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</si>
  <si>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</si>
  <si>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</si>
  <si>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</si>
  <si>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</si>
  <si>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</si>
  <si>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</si>
  <si>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</si>
  <si>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</si>
  <si>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</si>
  <si>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</si>
  <si>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</si>
  <si>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</si>
  <si>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</si>
  <si>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</si>
  <si>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</si>
  <si>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</si>
  <si>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</si>
  <si>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</si>
  <si>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</si>
  <si>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</si>
  <si>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</si>
  <si>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</si>
  <si>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</si>
  <si>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1715</t>
  </si>
  <si>
    <t>Intergulf Hunter st. highrises</t>
  </si>
  <si>
    <t>Fraser Mills Highrises</t>
  </si>
  <si>
    <t>WD</t>
  </si>
  <si>
    <t>Office Standard Details</t>
  </si>
  <si>
    <t>November 2020</t>
  </si>
  <si>
    <t>Intergulf Hunter CC extras</t>
  </si>
  <si>
    <t>Dimmable glass 3hrs Atrium Stairs 2hrs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</si>
</sst>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AJ17" sqref="AJ1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54</v>
      </c>
      <c r="C8" s="46" t="s">
        <v>33</v>
      </c>
      <c r="D8" s="60" t="s">
        <v>20</v>
      </c>
      <c r="E8" s="60">
        <v>8.5</v>
      </c>
      <c r="F8" s="60">
        <v>8</v>
      </c>
      <c r="G8" s="60">
        <v>3.5</v>
      </c>
      <c r="H8" s="60">
        <v>7.5</v>
      </c>
      <c r="I8" s="60">
        <v>5</v>
      </c>
      <c r="J8" s="60" t="s">
        <v>20</v>
      </c>
      <c r="K8" s="60" t="s">
        <v>20</v>
      </c>
      <c r="L8" s="60">
        <v>6</v>
      </c>
      <c r="M8" s="60">
        <v>8.5</v>
      </c>
      <c r="N8" s="60"/>
      <c r="O8" s="60">
        <v>8.5</v>
      </c>
      <c r="P8" s="60">
        <v>8.5</v>
      </c>
      <c r="Q8" s="60" t="s">
        <v>20</v>
      </c>
      <c r="R8" s="60" t="s">
        <v>20</v>
      </c>
      <c r="S8" s="60">
        <v>8.5</v>
      </c>
      <c r="T8" s="60">
        <v>8.5</v>
      </c>
      <c r="U8" s="60">
        <v>9</v>
      </c>
      <c r="V8" s="60">
        <v>8.5</v>
      </c>
      <c r="W8" s="60">
        <v>1.5</v>
      </c>
      <c r="X8" s="60" t="s">
        <v>20</v>
      </c>
      <c r="Y8" s="60" t="s">
        <v>20</v>
      </c>
      <c r="Z8" s="60">
        <v>8.5</v>
      </c>
      <c r="AA8" s="60">
        <v>8.5</v>
      </c>
      <c r="AB8" s="60">
        <v>8.5</v>
      </c>
      <c r="AC8" s="60">
        <v>6.5</v>
      </c>
      <c r="AD8" s="60">
        <v>8.5</v>
      </c>
      <c r="AE8" s="60" t="s">
        <v>20</v>
      </c>
      <c r="AF8" s="60" t="s">
        <v>20</v>
      </c>
      <c r="AG8" s="60">
        <v>0</v>
      </c>
      <c r="AH8" s="60"/>
      <c r="AI8" s="61">
        <f>SUM(D8:AH8)</f>
        <v>140.5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59</v>
      </c>
      <c r="C9" s="41"/>
      <c r="D9" s="60" t="s">
        <v>20</v>
      </c>
      <c r="E9" s="62"/>
      <c r="F9" s="62">
        <v>0.5</v>
      </c>
      <c r="G9" s="62">
        <v>2.5</v>
      </c>
      <c r="H9" s="62"/>
      <c r="I9" s="62"/>
      <c r="J9" s="60" t="s">
        <v>20</v>
      </c>
      <c r="K9" s="60" t="s">
        <v>20</v>
      </c>
      <c r="L9" s="62"/>
      <c r="M9" s="62"/>
      <c r="N9" s="62"/>
      <c r="O9" s="62"/>
      <c r="P9" s="62"/>
      <c r="Q9" s="60" t="s">
        <v>20</v>
      </c>
      <c r="R9" s="60" t="s">
        <v>20</v>
      </c>
      <c r="S9" s="62"/>
      <c r="T9" s="62"/>
      <c r="U9" s="62"/>
      <c r="V9" s="62"/>
      <c r="W9" s="62"/>
      <c r="X9" s="60" t="s">
        <v>20</v>
      </c>
      <c r="Y9" s="60" t="s">
        <v>20</v>
      </c>
      <c r="Z9" s="62"/>
      <c r="AA9" s="62"/>
      <c r="AB9" s="62"/>
      <c r="AC9" s="62">
        <v>2</v>
      </c>
      <c r="AD9" s="62"/>
      <c r="AE9" s="60" t="s">
        <v>20</v>
      </c>
      <c r="AF9" s="60" t="s">
        <v>20</v>
      </c>
      <c r="AG9" s="62"/>
      <c r="AH9" s="62"/>
      <c r="AI9" s="61">
        <f>SUM(D9:AH9)</f>
        <v>5</v>
      </c>
      <c r="AJ9" s="44" t="s">
        <v>60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53</v>
      </c>
      <c r="B10" s="45" t="s">
        <v>55</v>
      </c>
      <c r="C10" s="46" t="s">
        <v>56</v>
      </c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1">
        <f t="shared" ref="AI10:AI16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0" t="s">
        <v>20</v>
      </c>
      <c r="E11" s="62"/>
      <c r="F11" s="62"/>
      <c r="G11" s="62"/>
      <c r="H11" s="62"/>
      <c r="I11" s="62"/>
      <c r="J11" s="60" t="s">
        <v>20</v>
      </c>
      <c r="K11" s="60" t="s">
        <v>20</v>
      </c>
      <c r="L11" s="62"/>
      <c r="M11" s="62"/>
      <c r="N11" s="62"/>
      <c r="O11" s="62"/>
      <c r="P11" s="62"/>
      <c r="Q11" s="60" t="s">
        <v>20</v>
      </c>
      <c r="R11" s="60" t="s">
        <v>20</v>
      </c>
      <c r="S11" s="62"/>
      <c r="T11" s="62"/>
      <c r="U11" s="62"/>
      <c r="V11" s="62"/>
      <c r="W11" s="62"/>
      <c r="X11" s="60" t="s">
        <v>20</v>
      </c>
      <c r="Y11" s="60" t="s">
        <v>20</v>
      </c>
      <c r="Z11" s="62"/>
      <c r="AA11" s="62"/>
      <c r="AB11" s="62"/>
      <c r="AC11" s="62"/>
      <c r="AD11" s="62"/>
      <c r="AE11" s="60" t="s">
        <v>20</v>
      </c>
      <c r="AF11" s="60" t="s">
        <v>20</v>
      </c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 t="s">
        <v>20</v>
      </c>
      <c r="E12" s="60"/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/>
      <c r="AC12" s="60"/>
      <c r="AD12" s="60"/>
      <c r="AE12" s="60" t="s">
        <v>20</v>
      </c>
      <c r="AF12" s="60" t="s">
        <v>20</v>
      </c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0" t="s">
        <v>20</v>
      </c>
      <c r="E13" s="62"/>
      <c r="F13" s="62"/>
      <c r="G13" s="62"/>
      <c r="H13" s="62"/>
      <c r="I13" s="62"/>
      <c r="J13" s="60" t="s">
        <v>20</v>
      </c>
      <c r="K13" s="60" t="s">
        <v>20</v>
      </c>
      <c r="L13" s="62"/>
      <c r="M13" s="62"/>
      <c r="N13" s="62"/>
      <c r="O13" s="62"/>
      <c r="P13" s="62"/>
      <c r="Q13" s="60" t="s">
        <v>20</v>
      </c>
      <c r="R13" s="60" t="s">
        <v>20</v>
      </c>
      <c r="S13" s="62"/>
      <c r="T13" s="62"/>
      <c r="U13" s="62"/>
      <c r="V13" s="62"/>
      <c r="W13" s="62"/>
      <c r="X13" s="60" t="s">
        <v>20</v>
      </c>
      <c r="Y13" s="60" t="s">
        <v>20</v>
      </c>
      <c r="Z13" s="62"/>
      <c r="AA13" s="62"/>
      <c r="AB13" s="62"/>
      <c r="AC13" s="62"/>
      <c r="AD13" s="62"/>
      <c r="AE13" s="60" t="s">
        <v>20</v>
      </c>
      <c r="AF13" s="60" t="s">
        <v>20</v>
      </c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 t="s">
        <v>20</v>
      </c>
      <c r="E14" s="60"/>
      <c r="F14" s="60"/>
      <c r="G14" s="60"/>
      <c r="H14" s="60"/>
      <c r="I14" s="60"/>
      <c r="J14" s="60" t="s">
        <v>20</v>
      </c>
      <c r="K14" s="60" t="s">
        <v>20</v>
      </c>
      <c r="L14" s="60"/>
      <c r="M14" s="60"/>
      <c r="N14" s="60"/>
      <c r="O14" s="60"/>
      <c r="P14" s="60"/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0" t="s">
        <v>20</v>
      </c>
      <c r="E15" s="62"/>
      <c r="F15" s="62"/>
      <c r="G15" s="62"/>
      <c r="H15" s="62"/>
      <c r="I15" s="62"/>
      <c r="J15" s="60" t="s">
        <v>20</v>
      </c>
      <c r="K15" s="60" t="s">
        <v>20</v>
      </c>
      <c r="L15" s="62"/>
      <c r="M15" s="62"/>
      <c r="N15" s="62"/>
      <c r="O15" s="62"/>
      <c r="P15" s="62"/>
      <c r="Q15" s="60" t="s">
        <v>20</v>
      </c>
      <c r="R15" s="60" t="s">
        <v>20</v>
      </c>
      <c r="S15" s="62"/>
      <c r="T15" s="62"/>
      <c r="U15" s="62"/>
      <c r="V15" s="62"/>
      <c r="W15" s="62"/>
      <c r="X15" s="60" t="s">
        <v>20</v>
      </c>
      <c r="Y15" s="60" t="s">
        <v>20</v>
      </c>
      <c r="Z15" s="62"/>
      <c r="AA15" s="62"/>
      <c r="AB15" s="62"/>
      <c r="AC15" s="62"/>
      <c r="AD15" s="62"/>
      <c r="AE15" s="60" t="s">
        <v>20</v>
      </c>
      <c r="AF15" s="60" t="s">
        <v>20</v>
      </c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1">SUM(D8:D16)</f>
        <v>0</v>
      </c>
      <c r="E17" s="63">
        <f t="shared" si="1"/>
        <v>8.5</v>
      </c>
      <c r="F17" s="63">
        <f t="shared" si="1"/>
        <v>8.5</v>
      </c>
      <c r="G17" s="63">
        <f t="shared" si="1"/>
        <v>6</v>
      </c>
      <c r="H17" s="63">
        <f t="shared" si="1"/>
        <v>7.5</v>
      </c>
      <c r="I17" s="63">
        <f t="shared" si="1"/>
        <v>5</v>
      </c>
      <c r="J17" s="63">
        <f t="shared" si="1"/>
        <v>0</v>
      </c>
      <c r="K17" s="63">
        <f t="shared" si="1"/>
        <v>0</v>
      </c>
      <c r="L17" s="63">
        <f t="shared" si="1"/>
        <v>6</v>
      </c>
      <c r="M17" s="63">
        <f t="shared" si="1"/>
        <v>8.5</v>
      </c>
      <c r="N17" s="63">
        <f t="shared" si="1"/>
        <v>0</v>
      </c>
      <c r="O17" s="63">
        <f t="shared" si="1"/>
        <v>8.5</v>
      </c>
      <c r="P17" s="63">
        <f t="shared" si="1"/>
        <v>8.5</v>
      </c>
      <c r="Q17" s="63">
        <f t="shared" si="1"/>
        <v>0</v>
      </c>
      <c r="R17" s="63">
        <f t="shared" si="1"/>
        <v>0</v>
      </c>
      <c r="S17" s="63">
        <f t="shared" si="1"/>
        <v>8.5</v>
      </c>
      <c r="T17" s="63">
        <f t="shared" si="1"/>
        <v>8.5</v>
      </c>
      <c r="U17" s="63">
        <f t="shared" si="1"/>
        <v>9</v>
      </c>
      <c r="V17" s="63">
        <f t="shared" si="1"/>
        <v>8.5</v>
      </c>
      <c r="W17" s="63">
        <f t="shared" si="1"/>
        <v>1.5</v>
      </c>
      <c r="X17" s="63">
        <f t="shared" si="1"/>
        <v>0</v>
      </c>
      <c r="Y17" s="63">
        <f t="shared" si="1"/>
        <v>0</v>
      </c>
      <c r="Z17" s="63">
        <f t="shared" si="1"/>
        <v>8.5</v>
      </c>
      <c r="AA17" s="63">
        <f t="shared" si="1"/>
        <v>8.5</v>
      </c>
      <c r="AB17" s="63">
        <f t="shared" si="1"/>
        <v>8.5</v>
      </c>
      <c r="AC17" s="63">
        <f t="shared" si="1"/>
        <v>8.5</v>
      </c>
      <c r="AD17" s="63">
        <f t="shared" si="1"/>
        <v>8.5</v>
      </c>
      <c r="AE17" s="63">
        <f t="shared" si="1"/>
        <v>0</v>
      </c>
      <c r="AF17" s="63">
        <f t="shared" ref="AF17:AH17" si="2">SUM(AF8:AF16)</f>
        <v>0</v>
      </c>
      <c r="AG17" s="63">
        <f t="shared" si="2"/>
        <v>0</v>
      </c>
      <c r="AH17" s="63">
        <f t="shared" si="2"/>
        <v>0</v>
      </c>
      <c r="AI17" s="63">
        <f t="shared" ref="AI17" si="3">SUM(AI8:AI16)</f>
        <v>145.5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>
        <f>7.5</f>
        <v>7.5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>
        <v>2.5</v>
      </c>
      <c r="H25" s="65">
        <v>2.5</v>
      </c>
      <c r="I25" s="65">
        <v>2.5</v>
      </c>
      <c r="J25" s="65"/>
      <c r="K25" s="65"/>
      <c r="L25" s="65">
        <v>2.5</v>
      </c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10</v>
      </c>
      <c r="AJ25" s="49" t="s">
        <v>57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5">SUM(D17:D26)</f>
        <v>0</v>
      </c>
      <c r="E27" s="63">
        <f t="shared" si="5"/>
        <v>8.5</v>
      </c>
      <c r="F27" s="63">
        <f t="shared" si="5"/>
        <v>8.5</v>
      </c>
      <c r="G27" s="63">
        <f t="shared" si="5"/>
        <v>8.5</v>
      </c>
      <c r="H27" s="63">
        <f t="shared" si="5"/>
        <v>10</v>
      </c>
      <c r="I27" s="63">
        <f t="shared" si="5"/>
        <v>7.5</v>
      </c>
      <c r="J27" s="63">
        <f t="shared" si="5"/>
        <v>0</v>
      </c>
      <c r="K27" s="63">
        <f t="shared" si="5"/>
        <v>0</v>
      </c>
      <c r="L27" s="63">
        <f t="shared" si="5"/>
        <v>8.5</v>
      </c>
      <c r="M27" s="63">
        <f t="shared" si="5"/>
        <v>8.5</v>
      </c>
      <c r="N27" s="63">
        <f t="shared" si="5"/>
        <v>7.5</v>
      </c>
      <c r="O27" s="63">
        <f t="shared" si="5"/>
        <v>8.5</v>
      </c>
      <c r="P27" s="63">
        <f t="shared" si="5"/>
        <v>8.5</v>
      </c>
      <c r="Q27" s="63">
        <f t="shared" si="5"/>
        <v>0</v>
      </c>
      <c r="R27" s="63">
        <f t="shared" si="5"/>
        <v>0</v>
      </c>
      <c r="S27" s="63">
        <f t="shared" si="5"/>
        <v>8.5</v>
      </c>
      <c r="T27" s="63">
        <f t="shared" si="5"/>
        <v>8.5</v>
      </c>
      <c r="U27" s="63">
        <f t="shared" si="5"/>
        <v>9</v>
      </c>
      <c r="V27" s="63">
        <f t="shared" si="5"/>
        <v>8.5</v>
      </c>
      <c r="W27" s="63">
        <f t="shared" si="5"/>
        <v>1.5</v>
      </c>
      <c r="X27" s="63">
        <f t="shared" si="5"/>
        <v>0</v>
      </c>
      <c r="Y27" s="63">
        <f t="shared" si="5"/>
        <v>0</v>
      </c>
      <c r="Z27" s="63">
        <f t="shared" si="5"/>
        <v>8.5</v>
      </c>
      <c r="AA27" s="63">
        <f t="shared" si="5"/>
        <v>8.5</v>
      </c>
      <c r="AB27" s="63">
        <f t="shared" si="5"/>
        <v>8.5</v>
      </c>
      <c r="AC27" s="63">
        <f t="shared" si="5"/>
        <v>8.5</v>
      </c>
      <c r="AD27" s="63">
        <f t="shared" si="5"/>
        <v>8.5</v>
      </c>
      <c r="AE27" s="63">
        <f t="shared" si="5"/>
        <v>0</v>
      </c>
      <c r="AF27" s="63">
        <f t="shared" ref="AF27:AH27" si="6">SUM(AF17:AF26)</f>
        <v>0</v>
      </c>
      <c r="AG27" s="63">
        <f t="shared" si="6"/>
        <v>0</v>
      </c>
      <c r="AH27" s="63">
        <f t="shared" si="6"/>
        <v>0</v>
      </c>
      <c r="AI27" s="64">
        <f t="shared" ref="AI27" si="7">SUM(AI17:AI26)</f>
        <v>163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21</f>
        <v>21</v>
      </c>
      <c r="AI29" s="67">
        <f>AH29*7.5</f>
        <v>157.5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5.5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127</f>
        <v>127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132.5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0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2020-11-02T19:20:17Z</cp:lastPrinted>
  <dcterms:created xsi:type="dcterms:W3CDTF">1998-07-03T22:57:08Z</dcterms:created>
  <dcterms:modified xsi:type="dcterms:W3CDTF">2020-12-02T23:05:29Z</dcterms:modified>
</cp:coreProperties>
</file>