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F6C433C8-F174-4D06-A238-F278A026B82C}" xr6:coauthVersionLast="45" xr6:coauthVersionMax="45" xr10:uidLastSave="{00000000-0000-0000-0000-000000000000}"/>
  <bookViews>
    <workbookView xWindow="14655" yWindow="945" windowWidth="23640" windowHeight="14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AE18" i="1"/>
  <c r="AA28" i="1"/>
  <c r="AB18" i="1"/>
  <c r="AH28" i="1"/>
  <c r="AG28" i="1"/>
  <c r="AF28" i="1"/>
  <c r="AG29" i="1"/>
  <c r="AH17" i="1"/>
  <c r="AG17" i="1"/>
  <c r="AF17" i="1"/>
  <c r="AF29" i="1" s="1"/>
  <c r="W29" i="1"/>
  <c r="P29" i="1"/>
  <c r="I29" i="1"/>
  <c r="H29" i="1"/>
  <c r="AE17" i="1"/>
  <c r="AE29" i="1" s="1"/>
  <c r="AD17" i="1"/>
  <c r="AD29" i="1" s="1"/>
  <c r="AC17" i="1"/>
  <c r="AC29" i="1" s="1"/>
  <c r="AB17" i="1"/>
  <c r="AA17" i="1"/>
  <c r="AA29" i="1" s="1"/>
  <c r="Z17" i="1"/>
  <c r="Z29" i="1" s="1"/>
  <c r="Y17" i="1"/>
  <c r="Y29" i="1" s="1"/>
  <c r="X17" i="1"/>
  <c r="X29" i="1" s="1"/>
  <c r="W17" i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H17" i="1"/>
  <c r="G17" i="1"/>
  <c r="G29" i="1" s="1"/>
  <c r="F17" i="1"/>
  <c r="F29" i="1" s="1"/>
  <c r="E17" i="1"/>
  <c r="E29" i="1" s="1"/>
  <c r="D17" i="1"/>
  <c r="D29" i="1" s="1"/>
  <c r="AH29" i="1" l="1"/>
  <c r="AB29" i="1"/>
  <c r="AI27" i="1" l="1"/>
  <c r="AI26" i="1" l="1"/>
  <c r="AI9" i="1" l="1"/>
  <c r="AI8" i="1" l="1"/>
  <c r="AI31" i="1" l="1"/>
  <c r="AI25" i="1"/>
  <c r="AI14" i="1"/>
  <c r="AI10" i="1"/>
  <c r="AI11" i="1"/>
  <c r="AI23" i="1"/>
  <c r="AI28" i="1"/>
  <c r="AI15" i="1"/>
  <c r="AI24" i="1"/>
  <c r="AI19" i="1"/>
  <c r="AI13" i="1"/>
  <c r="AI16" i="1"/>
  <c r="AI12" i="1"/>
  <c r="AI20" i="1"/>
  <c r="AI21" i="1"/>
  <c r="AI17" i="1" l="1"/>
  <c r="AI18" i="1"/>
  <c r="AI29" i="1" l="1"/>
  <c r="AI33" i="1" s="1"/>
  <c r="AI37" i="1" s="1"/>
</calcChain>
</file>

<file path=xl/sharedStrings.xml><?xml version="1.0" encoding="utf-8"?>
<sst xmlns="http://schemas.openxmlformats.org/spreadsheetml/2006/main" count="165" uniqueCount="65">
  <si>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</si>
  <si>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</si>
  <si>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</si>
  <si>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</si>
  <si>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</si>
  <si>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</si>
  <si>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</si>
  <si>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</si>
  <si>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</si>
  <si>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</si>
  <si>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</si>
  <si>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</si>
  <si>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</si>
  <si>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</si>
  <si>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</si>
  <si>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</si>
  <si>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</si>
  <si>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</si>
  <si>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</si>
  <si>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</si>
  <si>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</si>
  <si>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</si>
  <si>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</si>
  <si>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</si>
  <si>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</si>
  <si>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</si>
  <si>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</si>
  <si>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</si>
  <si>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</si>
  <si>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</si>
  <si>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</si>
  <si>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</si>
  <si>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</si>
  <si>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</si>
  <si>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</si>
  <si>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</si>
  <si>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</si>
  <si>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</si>
  <si>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</si>
  <si>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</si>
  <si>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</si>
  <si>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</si>
  <si>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</si>
  <si>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</si>
  <si>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</si>
  <si>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</si>
  <si>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</si>
  <si>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</si>
  <si>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</si>
  <si>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</si>
  <si>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</si>
  <si>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1803</t>
  </si>
  <si>
    <t>Granger</t>
  </si>
  <si>
    <t>OTHER - Revit Training</t>
  </si>
  <si>
    <t>OTHER - Admin</t>
  </si>
  <si>
    <t>OTHER - Detail Package/ Office Standard</t>
  </si>
  <si>
    <t>1909</t>
  </si>
  <si>
    <t>Artesia Presentation Centre</t>
  </si>
  <si>
    <t>2010</t>
  </si>
  <si>
    <t>Office Standard</t>
  </si>
  <si>
    <t>IFC</t>
  </si>
  <si>
    <t>Building 19</t>
  </si>
  <si>
    <t>December 2020</t>
  </si>
  <si>
    <t>OTHER - Please specify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</si>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</sst>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B4" zoomScaleNormal="100" zoomScaleSheetLayoutView="100" workbookViewId="0">
      <selection activeCell="AM34" sqref="AM3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.85546875" style="19" bestFit="1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56</v>
      </c>
      <c r="B8" s="45" t="s">
        <v>57</v>
      </c>
      <c r="C8" s="46" t="s">
        <v>60</v>
      </c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1">
        <f t="shared" ref="AI8:AI16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51</v>
      </c>
      <c r="B9" s="40" t="s">
        <v>52</v>
      </c>
      <c r="C9" s="41" t="s">
        <v>26</v>
      </c>
      <c r="D9" s="62">
        <v>5.5</v>
      </c>
      <c r="E9" s="62">
        <v>5.5</v>
      </c>
      <c r="F9" s="62">
        <v>7</v>
      </c>
      <c r="G9" s="62">
        <v>7.5</v>
      </c>
      <c r="H9" s="60" t="s">
        <v>20</v>
      </c>
      <c r="I9" s="60" t="s">
        <v>20</v>
      </c>
      <c r="J9" s="62">
        <v>7.5</v>
      </c>
      <c r="K9" s="62">
        <v>7.5</v>
      </c>
      <c r="L9" s="62">
        <v>7.5</v>
      </c>
      <c r="M9" s="62">
        <v>9</v>
      </c>
      <c r="N9" s="62">
        <v>7.5</v>
      </c>
      <c r="O9" s="60" t="s">
        <v>20</v>
      </c>
      <c r="P9" s="60" t="s">
        <v>20</v>
      </c>
      <c r="Q9" s="62">
        <v>7.5</v>
      </c>
      <c r="R9" s="62">
        <v>7.5</v>
      </c>
      <c r="S9" s="62">
        <v>6.5</v>
      </c>
      <c r="T9" s="62">
        <v>10.5</v>
      </c>
      <c r="U9" s="62">
        <v>5.5</v>
      </c>
      <c r="V9" s="60" t="s">
        <v>20</v>
      </c>
      <c r="W9" s="60" t="s">
        <v>20</v>
      </c>
      <c r="X9" s="62">
        <v>6.5</v>
      </c>
      <c r="Y9" s="62">
        <v>5</v>
      </c>
      <c r="Z9" s="62">
        <v>5.5</v>
      </c>
      <c r="AA9" s="62"/>
      <c r="AB9" s="62">
        <v>2.5</v>
      </c>
      <c r="AC9" s="60" t="s">
        <v>20</v>
      </c>
      <c r="AD9" s="60" t="s">
        <v>20</v>
      </c>
      <c r="AE9" s="62">
        <v>2</v>
      </c>
      <c r="AF9" s="62">
        <v>3.5</v>
      </c>
      <c r="AG9" s="62"/>
      <c r="AH9" s="62"/>
      <c r="AI9" s="61">
        <f t="shared" ref="AI9" si="1">SUM(D9:AH9)</f>
        <v>127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58</v>
      </c>
      <c r="B10" s="45" t="s">
        <v>61</v>
      </c>
      <c r="C10" s="46" t="s">
        <v>31</v>
      </c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79">
        <f t="shared" ref="D17:AE17" si="2">SUM(D8:D16)</f>
        <v>5.5</v>
      </c>
      <c r="E17" s="79">
        <f t="shared" si="2"/>
        <v>5.5</v>
      </c>
      <c r="F17" s="79">
        <f t="shared" si="2"/>
        <v>7</v>
      </c>
      <c r="G17" s="79">
        <f t="shared" si="2"/>
        <v>7.5</v>
      </c>
      <c r="H17" s="63">
        <f t="shared" si="2"/>
        <v>0</v>
      </c>
      <c r="I17" s="63">
        <f t="shared" si="2"/>
        <v>0</v>
      </c>
      <c r="J17" s="79">
        <f t="shared" si="2"/>
        <v>7.5</v>
      </c>
      <c r="K17" s="79">
        <f t="shared" si="2"/>
        <v>7.5</v>
      </c>
      <c r="L17" s="79">
        <f t="shared" si="2"/>
        <v>7.5</v>
      </c>
      <c r="M17" s="79">
        <f t="shared" si="2"/>
        <v>9</v>
      </c>
      <c r="N17" s="79">
        <f t="shared" si="2"/>
        <v>7.5</v>
      </c>
      <c r="O17" s="63">
        <f t="shared" si="2"/>
        <v>0</v>
      </c>
      <c r="P17" s="63">
        <f t="shared" si="2"/>
        <v>0</v>
      </c>
      <c r="Q17" s="79">
        <f t="shared" si="2"/>
        <v>7.5</v>
      </c>
      <c r="R17" s="79">
        <f t="shared" si="2"/>
        <v>7.5</v>
      </c>
      <c r="S17" s="79">
        <f t="shared" si="2"/>
        <v>6.5</v>
      </c>
      <c r="T17" s="79">
        <f t="shared" si="2"/>
        <v>10.5</v>
      </c>
      <c r="U17" s="79">
        <f t="shared" si="2"/>
        <v>5.5</v>
      </c>
      <c r="V17" s="63">
        <f t="shared" si="2"/>
        <v>0</v>
      </c>
      <c r="W17" s="63">
        <f t="shared" si="2"/>
        <v>0</v>
      </c>
      <c r="X17" s="79">
        <f t="shared" si="2"/>
        <v>6.5</v>
      </c>
      <c r="Y17" s="79">
        <f t="shared" si="2"/>
        <v>5</v>
      </c>
      <c r="Z17" s="79">
        <f t="shared" si="2"/>
        <v>5.5</v>
      </c>
      <c r="AA17" s="79">
        <f t="shared" si="2"/>
        <v>0</v>
      </c>
      <c r="AB17" s="79">
        <f t="shared" si="2"/>
        <v>2.5</v>
      </c>
      <c r="AC17" s="63">
        <f t="shared" si="2"/>
        <v>0</v>
      </c>
      <c r="AD17" s="63">
        <f t="shared" si="2"/>
        <v>0</v>
      </c>
      <c r="AE17" s="79">
        <f t="shared" si="2"/>
        <v>2</v>
      </c>
      <c r="AF17" s="79">
        <f t="shared" ref="AF17:AH17" si="3">SUM(AF8:AF16)</f>
        <v>3.5</v>
      </c>
      <c r="AG17" s="79">
        <f t="shared" si="3"/>
        <v>0</v>
      </c>
      <c r="AH17" s="79">
        <f t="shared" si="3"/>
        <v>0</v>
      </c>
      <c r="AI17" s="64">
        <f t="shared" ref="AI17" si="4">SUM(AI8:AI16)</f>
        <v>127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>
        <f>7.5</f>
        <v>7.5</v>
      </c>
      <c r="AC18" s="65"/>
      <c r="AD18" s="65"/>
      <c r="AE18" s="65">
        <f>7.5</f>
        <v>7.5</v>
      </c>
      <c r="AF18" s="65"/>
      <c r="AG18" s="65"/>
      <c r="AH18" s="65"/>
      <c r="AI18" s="61">
        <f t="shared" ref="AI18:AI28" si="5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55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>
        <v>9.5</v>
      </c>
      <c r="AI25" s="61">
        <f t="shared" si="5"/>
        <v>9.5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54</v>
      </c>
      <c r="B26" s="14"/>
      <c r="C26" s="14"/>
      <c r="D26" s="65">
        <v>1.5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1.5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53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>
        <v>1</v>
      </c>
      <c r="Y27" s="65">
        <v>5</v>
      </c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6</v>
      </c>
      <c r="AJ27" s="49" t="s">
        <v>59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63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>
        <f>3</f>
        <v>3</v>
      </c>
      <c r="AB28" s="65"/>
      <c r="AC28" s="65"/>
      <c r="AD28" s="65"/>
      <c r="AE28" s="65"/>
      <c r="AF28" s="65">
        <f>7.5</f>
        <v>7.5</v>
      </c>
      <c r="AG28" s="65">
        <f>7.5</f>
        <v>7.5</v>
      </c>
      <c r="AH28" s="65">
        <f>7.5</f>
        <v>7.5</v>
      </c>
      <c r="AI28" s="61">
        <f t="shared" si="5"/>
        <v>25.5</v>
      </c>
      <c r="AJ28" s="49" t="s">
        <v>64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>SUM(D17:D28)</f>
        <v>7</v>
      </c>
      <c r="E29" s="63">
        <f>SUM(E17:E28)</f>
        <v>5.5</v>
      </c>
      <c r="F29" s="63">
        <f t="shared" ref="F29:I29" si="6">SUM(F17:F28)</f>
        <v>7</v>
      </c>
      <c r="G29" s="63">
        <f t="shared" si="6"/>
        <v>7.5</v>
      </c>
      <c r="H29" s="63">
        <f t="shared" si="6"/>
        <v>0</v>
      </c>
      <c r="I29" s="63">
        <f t="shared" si="6"/>
        <v>0</v>
      </c>
      <c r="J29" s="63">
        <f>SUM(J17:J28)</f>
        <v>7.5</v>
      </c>
      <c r="K29" s="63">
        <f>SUM(K17:K28)</f>
        <v>7.5</v>
      </c>
      <c r="L29" s="63">
        <f>SUM(L17:L28)</f>
        <v>7.5</v>
      </c>
      <c r="M29" s="63">
        <f t="shared" ref="M29:P29" si="7">SUM(M17:M28)</f>
        <v>9</v>
      </c>
      <c r="N29" s="63">
        <f t="shared" si="7"/>
        <v>7.5</v>
      </c>
      <c r="O29" s="63">
        <f t="shared" si="7"/>
        <v>0</v>
      </c>
      <c r="P29" s="63">
        <f t="shared" si="7"/>
        <v>0</v>
      </c>
      <c r="Q29" s="63">
        <f>SUM(Q17:Q28)</f>
        <v>7.5</v>
      </c>
      <c r="R29" s="63">
        <f>SUM(R17:R28)</f>
        <v>7.5</v>
      </c>
      <c r="S29" s="63">
        <f>SUM(S17:S28)</f>
        <v>6.5</v>
      </c>
      <c r="T29" s="63">
        <f t="shared" ref="T29:W29" si="8">SUM(T17:T28)</f>
        <v>10.5</v>
      </c>
      <c r="U29" s="63">
        <f t="shared" si="8"/>
        <v>5.5</v>
      </c>
      <c r="V29" s="63">
        <f t="shared" si="8"/>
        <v>0</v>
      </c>
      <c r="W29" s="63">
        <f t="shared" si="8"/>
        <v>0</v>
      </c>
      <c r="X29" s="63">
        <f>SUM(X17:X28)</f>
        <v>7.5</v>
      </c>
      <c r="Y29" s="63">
        <f>SUM(Y17:Y28)</f>
        <v>10</v>
      </c>
      <c r="Z29" s="63">
        <f>SUM(Z17:Z28)</f>
        <v>5.5</v>
      </c>
      <c r="AA29" s="63">
        <f t="shared" ref="AA29:AD29" si="9">SUM(AA17:AA28)</f>
        <v>3</v>
      </c>
      <c r="AB29" s="63">
        <f t="shared" si="9"/>
        <v>10</v>
      </c>
      <c r="AC29" s="63">
        <f t="shared" si="9"/>
        <v>0</v>
      </c>
      <c r="AD29" s="63">
        <f t="shared" si="9"/>
        <v>0</v>
      </c>
      <c r="AE29" s="63">
        <f>SUM(AE17:AE28)</f>
        <v>9.5</v>
      </c>
      <c r="AF29" s="63">
        <f>SUM(AF17:AF28)</f>
        <v>11</v>
      </c>
      <c r="AG29" s="63">
        <f>SUM(AG17:AG28)</f>
        <v>7.5</v>
      </c>
      <c r="AH29" s="63">
        <f t="shared" ref="AH29" si="10">SUM(AH17:AH28)</f>
        <v>17</v>
      </c>
      <c r="AI29" s="64">
        <f>SUM(AI17:AI28)</f>
        <v>184.5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23</f>
        <v>23</v>
      </c>
      <c r="AI31" s="67">
        <f>AH31*7.5</f>
        <v>172.5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12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11</f>
        <v>11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23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2021-01-01T09:57:50Z</cp:lastPrinted>
  <dcterms:created xsi:type="dcterms:W3CDTF">1998-07-03T22:57:08Z</dcterms:created>
  <dcterms:modified xsi:type="dcterms:W3CDTF">2021-01-01T09:57:57Z</dcterms:modified>
</cp:coreProperties>
</file>