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E85E76F1-7B2D-42A4-871E-3EBB2D3906BA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 l="1"/>
  <c r="AH32" i="1"/>
  <c r="AG32" i="1"/>
  <c r="AF32" i="1"/>
  <c r="AA32" i="1"/>
  <c r="AE24" i="1"/>
  <c r="AB24" i="1"/>
  <c r="AH23" i="1"/>
  <c r="AG23" i="1"/>
  <c r="AF23" i="1"/>
  <c r="AF33" i="1" s="1"/>
  <c r="AB33" i="1"/>
  <c r="P33" i="1"/>
  <c r="O33" i="1"/>
  <c r="H33" i="1"/>
  <c r="AE23" i="1"/>
  <c r="AD23" i="1"/>
  <c r="AD33" i="1" s="1"/>
  <c r="AC23" i="1"/>
  <c r="AC33" i="1" s="1"/>
  <c r="AB23" i="1"/>
  <c r="AA2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N23" i="1"/>
  <c r="N33" i="1" s="1"/>
  <c r="M23" i="1"/>
  <c r="M33" i="1" s="1"/>
  <c r="L23" i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AH33" i="1" l="1"/>
  <c r="AG33" i="1"/>
  <c r="AA33" i="1"/>
  <c r="AE33" i="1"/>
  <c r="L33" i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<sst xmlns="http://schemas.openxmlformats.org/spreadsheetml/2006/main" count="226" uniqueCount="72">
  <si>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</si>
  <si>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</si>
  <si>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</si>
  <si>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</si>
  <si>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</si>
  <si>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</si>
  <si>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</si>
  <si>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</si>
  <si>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</si>
  <si>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</si>
  <si>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</si>
  <si>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</si>
  <si>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</si>
  <si>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</si>
  <si>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</si>
  <si>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</si>
  <si>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</si>
  <si>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</si>
  <si>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</si>
  <si>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</si>
  <si>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</si>
  <si>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</si>
  <si>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</si>
  <si>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</si>
  <si>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</si>
  <si>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</si>
  <si>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</si>
  <si>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</si>
  <si>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</si>
  <si>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</si>
  <si>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</si>
  <si>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</si>
  <si>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</si>
  <si>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</si>
  <si>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</si>
  <si>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</si>
  <si>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</si>
  <si>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</si>
  <si>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</si>
  <si>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</si>
  <si>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</si>
  <si>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</si>
  <si>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</si>
  <si>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</si>
  <si>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</si>
  <si>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</si>
  <si>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</si>
  <si>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</si>
  <si>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</si>
  <si>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</si>
  <si>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</si>
  <si>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</si>
  <si>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</si>
  <si>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</si>
  <si>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</si>
  <si>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</si>
  <si>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</si>
  <si>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</si>
  <si>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</si>
  <si>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</si>
  <si>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</si>
  <si>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</si>
  <si>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OTHER - Covid-19</t>
  </si>
  <si>
    <t>XTR</t>
  </si>
  <si>
    <t>Extr1</t>
  </si>
  <si>
    <t>Extr2</t>
  </si>
  <si>
    <t>CO letter April 18 2020</t>
  </si>
  <si>
    <t>RFI's</t>
  </si>
  <si>
    <t>CO for TI coordination</t>
  </si>
  <si>
    <t>December 2020</t>
  </si>
  <si>
    <t>Xmas break</t>
  </si>
  <si>
    <t>CO Novermber 30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</si>
</sst>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P9" sqref="AP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56</v>
      </c>
      <c r="B8" s="56" t="s">
        <v>55</v>
      </c>
      <c r="C8" s="77" t="s">
        <v>60</v>
      </c>
      <c r="D8" s="60">
        <v>1</v>
      </c>
      <c r="E8" s="60"/>
      <c r="F8" s="60">
        <v>1</v>
      </c>
      <c r="G8" s="60">
        <v>0.5</v>
      </c>
      <c r="H8" s="60" t="s">
        <v>20</v>
      </c>
      <c r="I8" s="60" t="s">
        <v>20</v>
      </c>
      <c r="J8" s="60"/>
      <c r="K8" s="60">
        <v>2.5</v>
      </c>
      <c r="L8" s="60">
        <v>1</v>
      </c>
      <c r="M8" s="60">
        <v>0.5</v>
      </c>
      <c r="N8" s="60"/>
      <c r="O8" s="60" t="s">
        <v>20</v>
      </c>
      <c r="P8" s="60" t="s">
        <v>20</v>
      </c>
      <c r="Q8" s="60">
        <v>1</v>
      </c>
      <c r="R8" s="60"/>
      <c r="S8" s="60">
        <v>0.5</v>
      </c>
      <c r="T8" s="60">
        <v>0.5</v>
      </c>
      <c r="U8" s="60">
        <v>0.5</v>
      </c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1">
        <f t="shared" ref="AI8:AI22" si="0">SUM(D8:AH8)</f>
        <v>9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56</v>
      </c>
      <c r="B10" s="56" t="s">
        <v>55</v>
      </c>
      <c r="C10" s="77" t="s">
        <v>63</v>
      </c>
      <c r="D10" s="60"/>
      <c r="E10" s="60">
        <v>1.5</v>
      </c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si="0"/>
        <v>1.5</v>
      </c>
      <c r="AJ10" s="47" t="s">
        <v>68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53</v>
      </c>
      <c r="B12" s="56" t="s">
        <v>61</v>
      </c>
      <c r="C12" s="77" t="s">
        <v>60</v>
      </c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>
        <v>1</v>
      </c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1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54</v>
      </c>
      <c r="B14" s="56" t="s">
        <v>57</v>
      </c>
      <c r="C14" s="77" t="s">
        <v>64</v>
      </c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>
        <v>4</v>
      </c>
      <c r="AH14" s="60">
        <v>4</v>
      </c>
      <c r="AI14" s="61">
        <f t="shared" si="0"/>
        <v>8</v>
      </c>
      <c r="AJ14" s="47" t="s">
        <v>66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56" t="s">
        <v>57</v>
      </c>
      <c r="C16" s="77" t="s">
        <v>65</v>
      </c>
      <c r="D16" s="60">
        <v>5</v>
      </c>
      <c r="E16" s="60">
        <v>3</v>
      </c>
      <c r="F16" s="60">
        <v>6</v>
      </c>
      <c r="G16" s="60">
        <v>5</v>
      </c>
      <c r="H16" s="60" t="s">
        <v>20</v>
      </c>
      <c r="I16" s="60" t="s">
        <v>20</v>
      </c>
      <c r="J16" s="60">
        <v>5.5</v>
      </c>
      <c r="K16" s="60">
        <v>5</v>
      </c>
      <c r="L16" s="60">
        <v>5</v>
      </c>
      <c r="M16" s="60">
        <v>5</v>
      </c>
      <c r="N16" s="60">
        <v>6.5</v>
      </c>
      <c r="O16" s="60" t="s">
        <v>20</v>
      </c>
      <c r="P16" s="60" t="s">
        <v>20</v>
      </c>
      <c r="Q16" s="60">
        <v>7</v>
      </c>
      <c r="R16" s="60">
        <v>6</v>
      </c>
      <c r="S16" s="60">
        <v>5.5</v>
      </c>
      <c r="T16" s="60">
        <v>6</v>
      </c>
      <c r="U16" s="60">
        <v>6</v>
      </c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76.5</v>
      </c>
      <c r="AJ16" s="47" t="s">
        <v>71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82"/>
      <c r="D17" s="62"/>
      <c r="E17" s="62"/>
      <c r="F17" s="62"/>
      <c r="G17" s="62"/>
      <c r="H17" s="60" t="s">
        <v>20</v>
      </c>
      <c r="I17" s="60" t="s">
        <v>20</v>
      </c>
      <c r="J17" s="62"/>
      <c r="K17" s="62"/>
      <c r="L17" s="62"/>
      <c r="M17" s="62"/>
      <c r="N17" s="62"/>
      <c r="O17" s="60" t="s">
        <v>20</v>
      </c>
      <c r="P17" s="60" t="s">
        <v>20</v>
      </c>
      <c r="Q17" s="62"/>
      <c r="R17" s="62"/>
      <c r="S17" s="62"/>
      <c r="T17" s="62"/>
      <c r="U17" s="62"/>
      <c r="V17" s="60" t="s">
        <v>20</v>
      </c>
      <c r="W17" s="60" t="s">
        <v>20</v>
      </c>
      <c r="X17" s="62"/>
      <c r="Y17" s="62"/>
      <c r="Z17" s="62"/>
      <c r="AA17" s="62"/>
      <c r="AB17" s="62"/>
      <c r="AC17" s="60" t="s">
        <v>20</v>
      </c>
      <c r="AD17" s="60" t="s">
        <v>20</v>
      </c>
      <c r="AE17" s="62"/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 t="s">
        <v>54</v>
      </c>
      <c r="B18" s="56" t="s">
        <v>57</v>
      </c>
      <c r="C18" s="77" t="s">
        <v>60</v>
      </c>
      <c r="D18" s="60"/>
      <c r="E18" s="60">
        <v>1</v>
      </c>
      <c r="F18" s="60"/>
      <c r="G18" s="60"/>
      <c r="H18" s="60" t="s">
        <v>20</v>
      </c>
      <c r="I18" s="60" t="s">
        <v>20</v>
      </c>
      <c r="J18" s="60"/>
      <c r="K18" s="60"/>
      <c r="L18" s="60"/>
      <c r="M18" s="60"/>
      <c r="N18" s="60"/>
      <c r="O18" s="60" t="s">
        <v>20</v>
      </c>
      <c r="P18" s="60" t="s">
        <v>20</v>
      </c>
      <c r="Q18" s="60"/>
      <c r="R18" s="60"/>
      <c r="S18" s="60"/>
      <c r="T18" s="60"/>
      <c r="U18" s="60"/>
      <c r="V18" s="60" t="s">
        <v>20</v>
      </c>
      <c r="W18" s="60" t="s">
        <v>20</v>
      </c>
      <c r="X18" s="60"/>
      <c r="Y18" s="60"/>
      <c r="Z18" s="60"/>
      <c r="AA18" s="60"/>
      <c r="AB18" s="60"/>
      <c r="AC18" s="60" t="s">
        <v>20</v>
      </c>
      <c r="AD18" s="60" t="s">
        <v>20</v>
      </c>
      <c r="AE18" s="60"/>
      <c r="AF18" s="60"/>
      <c r="AG18" s="60"/>
      <c r="AH18" s="60"/>
      <c r="AI18" s="61">
        <f t="shared" si="0"/>
        <v>1</v>
      </c>
      <c r="AJ18" s="47" t="s">
        <v>67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2"/>
      <c r="E19" s="62"/>
      <c r="F19" s="62"/>
      <c r="G19" s="62"/>
      <c r="H19" s="60" t="s">
        <v>20</v>
      </c>
      <c r="I19" s="60" t="s">
        <v>20</v>
      </c>
      <c r="J19" s="62"/>
      <c r="K19" s="62"/>
      <c r="L19" s="62"/>
      <c r="M19" s="62"/>
      <c r="N19" s="62"/>
      <c r="O19" s="60" t="s">
        <v>20</v>
      </c>
      <c r="P19" s="60" t="s">
        <v>20</v>
      </c>
      <c r="Q19" s="62"/>
      <c r="R19" s="62"/>
      <c r="S19" s="62"/>
      <c r="T19" s="62"/>
      <c r="U19" s="62"/>
      <c r="V19" s="60" t="s">
        <v>20</v>
      </c>
      <c r="W19" s="60" t="s">
        <v>20</v>
      </c>
      <c r="X19" s="62"/>
      <c r="Y19" s="62"/>
      <c r="Z19" s="62"/>
      <c r="AA19" s="62"/>
      <c r="AB19" s="62"/>
      <c r="AC19" s="60" t="s">
        <v>20</v>
      </c>
      <c r="AD19" s="60" t="s">
        <v>20</v>
      </c>
      <c r="AE19" s="62"/>
      <c r="AF19" s="62"/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58</v>
      </c>
      <c r="B20" s="45" t="s">
        <v>59</v>
      </c>
      <c r="C20" s="46"/>
      <c r="D20" s="60"/>
      <c r="E20" s="60"/>
      <c r="F20" s="60"/>
      <c r="G20" s="60"/>
      <c r="H20" s="60" t="s">
        <v>20</v>
      </c>
      <c r="I20" s="60" t="s">
        <v>20</v>
      </c>
      <c r="J20" s="60"/>
      <c r="K20" s="60"/>
      <c r="L20" s="60"/>
      <c r="M20" s="60"/>
      <c r="N20" s="60"/>
      <c r="O20" s="60" t="s">
        <v>20</v>
      </c>
      <c r="P20" s="60" t="s">
        <v>20</v>
      </c>
      <c r="Q20" s="60"/>
      <c r="R20" s="60"/>
      <c r="S20" s="60"/>
      <c r="T20" s="60"/>
      <c r="U20" s="60"/>
      <c r="V20" s="60" t="s">
        <v>20</v>
      </c>
      <c r="W20" s="60" t="s">
        <v>20</v>
      </c>
      <c r="X20" s="60"/>
      <c r="Y20" s="60"/>
      <c r="Z20" s="60"/>
      <c r="AA20" s="60"/>
      <c r="AB20" s="60"/>
      <c r="AC20" s="60" t="s">
        <v>20</v>
      </c>
      <c r="AD20" s="60" t="s">
        <v>20</v>
      </c>
      <c r="AE20" s="60"/>
      <c r="AF20" s="60"/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2"/>
      <c r="E21" s="62"/>
      <c r="F21" s="62"/>
      <c r="G21" s="62"/>
      <c r="H21" s="60" t="s">
        <v>20</v>
      </c>
      <c r="I21" s="60" t="s">
        <v>20</v>
      </c>
      <c r="J21" s="62"/>
      <c r="K21" s="62"/>
      <c r="L21" s="62"/>
      <c r="M21" s="62"/>
      <c r="N21" s="62"/>
      <c r="O21" s="60" t="s">
        <v>20</v>
      </c>
      <c r="P21" s="60" t="s">
        <v>20</v>
      </c>
      <c r="Q21" s="62"/>
      <c r="R21" s="62"/>
      <c r="S21" s="62"/>
      <c r="T21" s="62"/>
      <c r="U21" s="62"/>
      <c r="V21" s="60" t="s">
        <v>20</v>
      </c>
      <c r="W21" s="60" t="s">
        <v>20</v>
      </c>
      <c r="X21" s="62"/>
      <c r="Y21" s="62"/>
      <c r="Z21" s="62"/>
      <c r="AA21" s="62"/>
      <c r="AB21" s="62"/>
      <c r="AC21" s="60" t="s">
        <v>20</v>
      </c>
      <c r="AD21" s="60" t="s">
        <v>20</v>
      </c>
      <c r="AE21" s="62"/>
      <c r="AF21" s="62"/>
      <c r="AG21" s="62"/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 t="s">
        <v>20</v>
      </c>
      <c r="I22" s="60" t="s">
        <v>20</v>
      </c>
      <c r="J22" s="60"/>
      <c r="K22" s="60"/>
      <c r="L22" s="60"/>
      <c r="M22" s="60"/>
      <c r="N22" s="60"/>
      <c r="O22" s="60" t="s">
        <v>20</v>
      </c>
      <c r="P22" s="60" t="s">
        <v>20</v>
      </c>
      <c r="Q22" s="60"/>
      <c r="R22" s="60"/>
      <c r="S22" s="60"/>
      <c r="T22" s="60"/>
      <c r="U22" s="60"/>
      <c r="V22" s="60" t="s">
        <v>20</v>
      </c>
      <c r="W22" s="60" t="s">
        <v>20</v>
      </c>
      <c r="X22" s="60"/>
      <c r="Y22" s="60"/>
      <c r="Z22" s="60"/>
      <c r="AA22" s="60"/>
      <c r="AB22" s="60"/>
      <c r="AC22" s="60" t="s">
        <v>20</v>
      </c>
      <c r="AD22" s="60" t="s">
        <v>20</v>
      </c>
      <c r="AE22" s="60"/>
      <c r="AF22" s="60"/>
      <c r="AG22" s="60"/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6</v>
      </c>
      <c r="E23" s="63">
        <f t="shared" si="1"/>
        <v>5.5</v>
      </c>
      <c r="F23" s="63">
        <f t="shared" si="1"/>
        <v>7</v>
      </c>
      <c r="G23" s="63">
        <f t="shared" si="1"/>
        <v>5.5</v>
      </c>
      <c r="H23" s="63">
        <f t="shared" si="1"/>
        <v>0</v>
      </c>
      <c r="I23" s="63">
        <f t="shared" si="1"/>
        <v>0</v>
      </c>
      <c r="J23" s="63">
        <f t="shared" si="1"/>
        <v>5.5</v>
      </c>
      <c r="K23" s="63">
        <f t="shared" si="1"/>
        <v>7.5</v>
      </c>
      <c r="L23" s="63">
        <f t="shared" si="1"/>
        <v>6</v>
      </c>
      <c r="M23" s="63">
        <f t="shared" si="1"/>
        <v>5.5</v>
      </c>
      <c r="N23" s="63">
        <f t="shared" si="1"/>
        <v>6.5</v>
      </c>
      <c r="O23" s="63">
        <f t="shared" si="1"/>
        <v>0</v>
      </c>
      <c r="P23" s="63">
        <f t="shared" si="1"/>
        <v>0</v>
      </c>
      <c r="Q23" s="63">
        <f t="shared" si="1"/>
        <v>8</v>
      </c>
      <c r="R23" s="63">
        <f t="shared" si="1"/>
        <v>7</v>
      </c>
      <c r="S23" s="63">
        <f t="shared" si="1"/>
        <v>6</v>
      </c>
      <c r="T23" s="63">
        <f t="shared" si="1"/>
        <v>6.5</v>
      </c>
      <c r="U23" s="63">
        <f t="shared" si="1"/>
        <v>6.5</v>
      </c>
      <c r="V23" s="63">
        <f t="shared" si="1"/>
        <v>0</v>
      </c>
      <c r="W23" s="63">
        <f t="shared" si="1"/>
        <v>0</v>
      </c>
      <c r="X23" s="63">
        <f t="shared" si="1"/>
        <v>0</v>
      </c>
      <c r="Y23" s="63">
        <f t="shared" si="1"/>
        <v>0</v>
      </c>
      <c r="Z23" s="63">
        <f t="shared" si="1"/>
        <v>0</v>
      </c>
      <c r="AA23" s="63">
        <f t="shared" si="1"/>
        <v>0</v>
      </c>
      <c r="AB23" s="63">
        <f t="shared" si="1"/>
        <v>0</v>
      </c>
      <c r="AC23" s="63">
        <f t="shared" si="1"/>
        <v>0</v>
      </c>
      <c r="AD23" s="63">
        <f t="shared" si="1"/>
        <v>0</v>
      </c>
      <c r="AE23" s="63">
        <f t="shared" si="1"/>
        <v>0</v>
      </c>
      <c r="AF23" s="63">
        <f t="shared" ref="AF23:AH23" si="2">SUM(AF8:AF22)</f>
        <v>0</v>
      </c>
      <c r="AG23" s="63">
        <f t="shared" si="2"/>
        <v>4</v>
      </c>
      <c r="AH23" s="63">
        <f t="shared" si="2"/>
        <v>4</v>
      </c>
      <c r="AI23" s="64">
        <f t="shared" ref="AI23" si="3">SUM(AI8:AI22)</f>
        <v>97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>
        <f>7.5</f>
        <v>7.5</v>
      </c>
      <c r="AC24" s="65"/>
      <c r="AD24" s="65"/>
      <c r="AE24" s="65">
        <f>7.5</f>
        <v>7.5</v>
      </c>
      <c r="AF24" s="65"/>
      <c r="AG24" s="65"/>
      <c r="AH24" s="65"/>
      <c r="AI24" s="61">
        <f t="shared" ref="AI24:AI32" si="4">SUM(D24:AH24)</f>
        <v>15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>
        <v>1</v>
      </c>
      <c r="E25" s="65">
        <v>2</v>
      </c>
      <c r="F25" s="65">
        <v>0.5</v>
      </c>
      <c r="G25" s="65">
        <v>2</v>
      </c>
      <c r="H25" s="65"/>
      <c r="I25" s="65"/>
      <c r="J25" s="65">
        <v>2</v>
      </c>
      <c r="K25" s="65">
        <v>1.5</v>
      </c>
      <c r="L25" s="65">
        <v>1.5</v>
      </c>
      <c r="M25" s="65">
        <v>2</v>
      </c>
      <c r="N25" s="65">
        <v>1</v>
      </c>
      <c r="O25" s="65"/>
      <c r="P25" s="65"/>
      <c r="Q25" s="65">
        <v>0.5</v>
      </c>
      <c r="R25" s="65">
        <v>0.5</v>
      </c>
      <c r="S25" s="65">
        <v>1.5</v>
      </c>
      <c r="T25" s="65">
        <v>0.5</v>
      </c>
      <c r="U25" s="65">
        <v>1</v>
      </c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17.5</v>
      </c>
      <c r="AJ25" s="8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7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81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>
        <v>7.5</v>
      </c>
      <c r="Y30" s="65">
        <v>7.5</v>
      </c>
      <c r="Z30" s="65">
        <v>7.5</v>
      </c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22.5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62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>SUM(D31:AH31)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>
        <f>3</f>
        <v>3</v>
      </c>
      <c r="AB32" s="65"/>
      <c r="AC32" s="65"/>
      <c r="AD32" s="65"/>
      <c r="AE32" s="65"/>
      <c r="AF32" s="65">
        <f>7.5</f>
        <v>7.5</v>
      </c>
      <c r="AG32" s="65">
        <f>7.5</f>
        <v>7.5</v>
      </c>
      <c r="AH32" s="65">
        <f>7.5</f>
        <v>7.5</v>
      </c>
      <c r="AI32" s="61">
        <f t="shared" si="4"/>
        <v>25.5</v>
      </c>
      <c r="AJ32" s="49" t="s">
        <v>70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7</v>
      </c>
      <c r="E33" s="63">
        <f t="shared" si="5"/>
        <v>7.5</v>
      </c>
      <c r="F33" s="63">
        <f t="shared" si="5"/>
        <v>7.5</v>
      </c>
      <c r="G33" s="63">
        <f t="shared" si="5"/>
        <v>7.5</v>
      </c>
      <c r="H33" s="63">
        <f t="shared" si="5"/>
        <v>0</v>
      </c>
      <c r="I33" s="63">
        <f t="shared" si="5"/>
        <v>0</v>
      </c>
      <c r="J33" s="63">
        <f t="shared" si="5"/>
        <v>7.5</v>
      </c>
      <c r="K33" s="63">
        <f t="shared" si="5"/>
        <v>9</v>
      </c>
      <c r="L33" s="63">
        <f t="shared" si="5"/>
        <v>7.5</v>
      </c>
      <c r="M33" s="63">
        <f t="shared" si="5"/>
        <v>7.5</v>
      </c>
      <c r="N33" s="63">
        <f t="shared" si="5"/>
        <v>7.5</v>
      </c>
      <c r="O33" s="63">
        <f t="shared" si="5"/>
        <v>0</v>
      </c>
      <c r="P33" s="63">
        <f t="shared" si="5"/>
        <v>0</v>
      </c>
      <c r="Q33" s="63">
        <f t="shared" si="5"/>
        <v>8.5</v>
      </c>
      <c r="R33" s="63">
        <f t="shared" si="5"/>
        <v>7.5</v>
      </c>
      <c r="S33" s="63">
        <f t="shared" si="5"/>
        <v>7.5</v>
      </c>
      <c r="T33" s="63">
        <f t="shared" si="5"/>
        <v>7</v>
      </c>
      <c r="U33" s="63">
        <f t="shared" si="5"/>
        <v>7.5</v>
      </c>
      <c r="V33" s="63">
        <f t="shared" si="5"/>
        <v>0</v>
      </c>
      <c r="W33" s="63">
        <f t="shared" si="5"/>
        <v>0</v>
      </c>
      <c r="X33" s="63">
        <f t="shared" si="5"/>
        <v>7.5</v>
      </c>
      <c r="Y33" s="63">
        <f t="shared" si="5"/>
        <v>7.5</v>
      </c>
      <c r="Z33" s="63">
        <f t="shared" si="5"/>
        <v>7.5</v>
      </c>
      <c r="AA33" s="63">
        <f t="shared" si="5"/>
        <v>3</v>
      </c>
      <c r="AB33" s="63">
        <f t="shared" si="5"/>
        <v>7.5</v>
      </c>
      <c r="AC33" s="63">
        <f t="shared" si="5"/>
        <v>0</v>
      </c>
      <c r="AD33" s="63">
        <f t="shared" si="5"/>
        <v>0</v>
      </c>
      <c r="AE33" s="63">
        <f t="shared" si="5"/>
        <v>7.5</v>
      </c>
      <c r="AF33" s="63">
        <f t="shared" ref="AF33:AH33" si="6">SUM(AF23:AF32)</f>
        <v>7.5</v>
      </c>
      <c r="AG33" s="63">
        <f t="shared" si="6"/>
        <v>11.5</v>
      </c>
      <c r="AH33" s="63">
        <f t="shared" si="6"/>
        <v>11.5</v>
      </c>
      <c r="AI33" s="64">
        <f t="shared" ref="AI33" si="7">SUM(AI23:AI32)</f>
        <v>177.5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23</f>
        <v>23</v>
      </c>
      <c r="AH35" s="66"/>
      <c r="AI35" s="67">
        <f>7.5*AG35</f>
        <v>172.5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5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7.5</f>
        <v>7.5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12.5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2021-01-07T22:01:12Z</cp:lastPrinted>
  <dcterms:created xsi:type="dcterms:W3CDTF">1998-07-03T22:57:08Z</dcterms:created>
  <dcterms:modified xsi:type="dcterms:W3CDTF">2021-01-07T22:02:55Z</dcterms:modified>
</cp:coreProperties>
</file>