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F7F3095C-02F5-485A-A7B9-959CA481376F}" xr6:coauthVersionLast="45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E27" i="1"/>
  <c r="AH46" i="1"/>
  <c r="AH26" i="1"/>
  <c r="AG26" i="1"/>
  <c r="AG46" i="1" s="1"/>
  <c r="AF26" i="1"/>
  <c r="AF46" i="1" s="1"/>
  <c r="N46" i="1"/>
  <c r="G46" i="1"/>
  <c r="F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E26" i="1"/>
  <c r="D26" i="1"/>
  <c r="D46" i="1" s="1"/>
  <c r="E46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<sst xmlns="http://schemas.openxmlformats.org/spreadsheetml/2006/main" count="324" uniqueCount="117">
  <si>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</si>
  <si>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</si>
  <si>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</si>
  <si>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</si>
  <si>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</si>
  <si>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</si>
  <si>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</si>
  <si>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</si>
  <si>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</si>
  <si>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</si>
  <si>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</si>
  <si>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</si>
  <si>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</si>
  <si>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</si>
  <si>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</si>
  <si>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</si>
  <si>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</si>
  <si>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</si>
  <si>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</si>
  <si>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</si>
  <si>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</si>
  <si>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</si>
  <si>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</si>
  <si>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</si>
  <si>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</si>
  <si>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</si>
  <si>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</si>
  <si>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</si>
  <si>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</si>
  <si>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</si>
  <si>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</si>
  <si>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</si>
  <si>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</si>
  <si>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</si>
  <si>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</si>
  <si>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</si>
  <si>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</si>
  <si>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</si>
  <si>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</si>
  <si>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</si>
  <si>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</si>
  <si>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</si>
  <si>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</si>
  <si>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</si>
  <si>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</si>
  <si>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</si>
  <si>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</si>
  <si>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</si>
  <si>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</si>
  <si>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</si>
  <si>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</si>
  <si>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</si>
  <si>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</si>
  <si>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</si>
  <si>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</si>
  <si>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</si>
  <si>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</si>
  <si>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</si>
  <si>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</si>
  <si>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</si>
  <si>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</si>
  <si>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</si>
  <si>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</si>
  <si>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</si>
  <si>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</si>
  <si>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</si>
  <si>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</si>
  <si>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</si>
  <si>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</si>
  <si>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</si>
  <si>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</si>
  <si>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</si>
  <si>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</si>
  <si>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</si>
  <si>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</si>
  <si>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</si>
  <si>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DP Application &amp; Correspondence &amp; PPT</t>
  </si>
  <si>
    <t>Correspondence, Booklet &amp; Contract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</si>
  <si>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</si>
  <si>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</si>
  <si>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</si>
  <si>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</si>
  <si>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</si>
  <si>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</si>
  <si>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Parking/Fobs/Alarm System</t>
  </si>
  <si>
    <t>1701</t>
  </si>
  <si>
    <t>Lynn Living</t>
  </si>
  <si>
    <t>2012</t>
  </si>
  <si>
    <t>Sprice Street</t>
  </si>
  <si>
    <t>x</t>
  </si>
  <si>
    <t>AIBC/AAA CES &amp; Lunch &amp; Learns</t>
  </si>
  <si>
    <t>2008</t>
  </si>
  <si>
    <t>Mosaic Lot 24 SFU</t>
  </si>
  <si>
    <t>2101</t>
  </si>
  <si>
    <t>Alberta St Mosaic</t>
  </si>
  <si>
    <t>1715</t>
  </si>
  <si>
    <t>Fraser Mills</t>
  </si>
  <si>
    <t>2102</t>
  </si>
  <si>
    <t>IPL 33rd &amp; Commercial</t>
  </si>
  <si>
    <t>Project Lead Sourcing/RFPs</t>
  </si>
  <si>
    <t>2103</t>
  </si>
  <si>
    <t>Central CRU 6</t>
  </si>
  <si>
    <t>April 2021</t>
  </si>
  <si>
    <t>1408</t>
  </si>
  <si>
    <t>Calgary Highrise</t>
  </si>
  <si>
    <t>Correspondence &amp; Contract</t>
  </si>
  <si>
    <t>Correspondence &amp; Conf Lt &amp; Occupancy Schedules</t>
  </si>
  <si>
    <t>1714</t>
  </si>
  <si>
    <t>Hamilton</t>
  </si>
  <si>
    <t>2104</t>
  </si>
  <si>
    <t>IPL W 49th</t>
  </si>
  <si>
    <t>2013</t>
  </si>
  <si>
    <t>Harrison &amp; Kemsley</t>
  </si>
  <si>
    <t>AHJ meeting &amp; correspondence &amp; mapping &amp; booklet</t>
  </si>
  <si>
    <t>Metro Van Affordable Housing RFP</t>
  </si>
  <si>
    <t>2105</t>
  </si>
  <si>
    <t>MG3-Darwin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</si>
</sst>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0" zoomScaleNormal="100" zoomScaleSheetLayoutView="100" workbookViewId="0">
      <selection activeCell="AG29" sqref="AG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91</v>
      </c>
      <c r="B8" s="45" t="s">
        <v>92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0</v>
      </c>
      <c r="AJ8" s="47" t="s">
        <v>70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111</v>
      </c>
      <c r="B9" s="40" t="s">
        <v>112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>
        <v>1.5</v>
      </c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1.5</v>
      </c>
      <c r="AJ9" s="44" t="s">
        <v>70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109</v>
      </c>
      <c r="B10" s="45" t="s">
        <v>110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>
        <v>1</v>
      </c>
      <c r="Y10" s="56">
        <v>1</v>
      </c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2</v>
      </c>
      <c r="AJ10" s="47" t="s">
        <v>70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>
        <v>1</v>
      </c>
      <c r="AE11" s="58"/>
      <c r="AF11" s="58"/>
      <c r="AG11" s="58"/>
      <c r="AH11" s="56" t="s">
        <v>19</v>
      </c>
      <c r="AI11" s="57">
        <f t="shared" si="0"/>
        <v>1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103</v>
      </c>
      <c r="B12" s="45" t="s">
        <v>104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>
        <v>0.5</v>
      </c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0.5</v>
      </c>
      <c r="AJ12" s="47" t="s">
        <v>105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115</v>
      </c>
      <c r="B13" s="40" t="s">
        <v>116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>
        <v>1</v>
      </c>
      <c r="AE13" s="58">
        <v>0.5</v>
      </c>
      <c r="AF13" s="58"/>
      <c r="AG13" s="58"/>
      <c r="AH13" s="56" t="s">
        <v>19</v>
      </c>
      <c r="AI13" s="57">
        <f t="shared" si="0"/>
        <v>1.5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>
        <v>0.5</v>
      </c>
      <c r="E14" s="56"/>
      <c r="F14" s="56" t="s">
        <v>19</v>
      </c>
      <c r="G14" s="56" t="s">
        <v>19</v>
      </c>
      <c r="H14" s="56"/>
      <c r="I14" s="56">
        <v>1</v>
      </c>
      <c r="J14" s="56">
        <v>0.5</v>
      </c>
      <c r="K14" s="56">
        <v>0.5</v>
      </c>
      <c r="L14" s="56">
        <v>0.5</v>
      </c>
      <c r="M14" s="56" t="s">
        <v>19</v>
      </c>
      <c r="N14" s="56" t="s">
        <v>19</v>
      </c>
      <c r="O14" s="56">
        <v>0.5</v>
      </c>
      <c r="P14" s="56"/>
      <c r="Q14" s="56">
        <v>0.5</v>
      </c>
      <c r="R14" s="56">
        <v>0.5</v>
      </c>
      <c r="S14" s="56">
        <v>0.5</v>
      </c>
      <c r="T14" s="56" t="s">
        <v>19</v>
      </c>
      <c r="U14" s="56" t="s">
        <v>19</v>
      </c>
      <c r="V14" s="56">
        <v>0.5</v>
      </c>
      <c r="W14" s="56">
        <v>1</v>
      </c>
      <c r="X14" s="56"/>
      <c r="Y14" s="56"/>
      <c r="Z14" s="56"/>
      <c r="AA14" s="56" t="s">
        <v>19</v>
      </c>
      <c r="AB14" s="56" t="s">
        <v>19</v>
      </c>
      <c r="AC14" s="56" t="s">
        <v>45</v>
      </c>
      <c r="AD14" s="56">
        <v>1.5</v>
      </c>
      <c r="AE14" s="56"/>
      <c r="AF14" s="56">
        <v>0.5</v>
      </c>
      <c r="AG14" s="56">
        <v>0.5</v>
      </c>
      <c r="AH14" s="56" t="s">
        <v>19</v>
      </c>
      <c r="AI14" s="57">
        <f t="shared" si="0"/>
        <v>9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81</v>
      </c>
      <c r="B15" s="40" t="s">
        <v>82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>
        <v>0.5</v>
      </c>
      <c r="S15" s="58"/>
      <c r="T15" s="56" t="s">
        <v>19</v>
      </c>
      <c r="U15" s="56" t="s">
        <v>19</v>
      </c>
      <c r="V15" s="58"/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0.5</v>
      </c>
      <c r="AJ15" s="44" t="s">
        <v>83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107</v>
      </c>
      <c r="B16" s="45" t="s">
        <v>108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>
        <v>0.5</v>
      </c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0.5</v>
      </c>
      <c r="AJ16" s="47" t="s">
        <v>77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>
        <v>0.5</v>
      </c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>
        <v>1</v>
      </c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6" t="s">
        <v>19</v>
      </c>
      <c r="AI17" s="57">
        <f t="shared" si="0"/>
        <v>1.5</v>
      </c>
      <c r="AJ17" s="44" t="s">
        <v>106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87</v>
      </c>
      <c r="B18" s="45" t="s">
        <v>88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>
        <v>1.5</v>
      </c>
      <c r="Q18" s="56"/>
      <c r="R18" s="56">
        <v>1.5</v>
      </c>
      <c r="S18" s="56"/>
      <c r="T18" s="56" t="s">
        <v>19</v>
      </c>
      <c r="U18" s="56" t="s">
        <v>19</v>
      </c>
      <c r="V18" s="56"/>
      <c r="W18" s="56"/>
      <c r="X18" s="56"/>
      <c r="Y18" s="56">
        <v>0.5</v>
      </c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3.5</v>
      </c>
      <c r="AJ18" s="47" t="s">
        <v>113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>
        <v>0.5</v>
      </c>
      <c r="E19" s="58"/>
      <c r="F19" s="56" t="s">
        <v>19</v>
      </c>
      <c r="G19" s="56" t="s">
        <v>19</v>
      </c>
      <c r="H19" s="58"/>
      <c r="I19" s="58"/>
      <c r="J19" s="58"/>
      <c r="K19" s="58">
        <v>1.5</v>
      </c>
      <c r="L19" s="58"/>
      <c r="M19" s="56" t="s">
        <v>19</v>
      </c>
      <c r="N19" s="56" t="s">
        <v>19</v>
      </c>
      <c r="O19" s="58"/>
      <c r="P19" s="58">
        <v>0.5</v>
      </c>
      <c r="Q19" s="58"/>
      <c r="R19" s="58">
        <v>0.5</v>
      </c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3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85</v>
      </c>
      <c r="B20" s="45" t="s">
        <v>86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>
        <v>0.5</v>
      </c>
      <c r="S20" s="56"/>
      <c r="T20" s="56" t="s">
        <v>19</v>
      </c>
      <c r="U20" s="56" t="s">
        <v>19</v>
      </c>
      <c r="V20" s="56"/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0.5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67</v>
      </c>
      <c r="B21" s="40" t="s">
        <v>68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</v>
      </c>
      <c r="AJ21" s="44" t="s">
        <v>76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100</v>
      </c>
      <c r="B22" s="45" t="s">
        <v>101</v>
      </c>
      <c r="C22" s="46"/>
      <c r="D22" s="56">
        <v>0.5</v>
      </c>
      <c r="E22" s="56"/>
      <c r="F22" s="56" t="s">
        <v>19</v>
      </c>
      <c r="G22" s="56" t="s">
        <v>89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0.5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97</v>
      </c>
      <c r="B23" s="76" t="s">
        <v>98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/>
      <c r="AF23" s="58"/>
      <c r="AG23" s="58"/>
      <c r="AH23" s="56" t="s">
        <v>19</v>
      </c>
      <c r="AI23" s="57">
        <f t="shared" si="0"/>
        <v>0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72</v>
      </c>
      <c r="B24" s="45" t="s">
        <v>73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>
        <v>0.5</v>
      </c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0.5</v>
      </c>
      <c r="AJ24" s="47" t="s">
        <v>78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93</v>
      </c>
      <c r="B25" s="40" t="s">
        <v>94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2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1</v>
      </c>
      <c r="J26" s="59">
        <f t="shared" si="1"/>
        <v>0.5</v>
      </c>
      <c r="K26" s="59">
        <f t="shared" si="1"/>
        <v>2.5</v>
      </c>
      <c r="L26" s="59">
        <f t="shared" si="1"/>
        <v>0.5</v>
      </c>
      <c r="M26" s="59">
        <f t="shared" si="1"/>
        <v>0</v>
      </c>
      <c r="N26" s="59">
        <f t="shared" si="1"/>
        <v>0</v>
      </c>
      <c r="O26" s="59">
        <f t="shared" si="1"/>
        <v>1</v>
      </c>
      <c r="P26" s="59">
        <f t="shared" si="1"/>
        <v>2.5</v>
      </c>
      <c r="Q26" s="59">
        <f t="shared" si="1"/>
        <v>1.5</v>
      </c>
      <c r="R26" s="59">
        <f t="shared" si="1"/>
        <v>3.5</v>
      </c>
      <c r="S26" s="59">
        <f t="shared" si="1"/>
        <v>0.5</v>
      </c>
      <c r="T26" s="59">
        <f t="shared" si="1"/>
        <v>0</v>
      </c>
      <c r="U26" s="59">
        <f t="shared" si="1"/>
        <v>0</v>
      </c>
      <c r="V26" s="59">
        <f t="shared" si="1"/>
        <v>0.5</v>
      </c>
      <c r="W26" s="59">
        <f t="shared" si="1"/>
        <v>1</v>
      </c>
      <c r="X26" s="59">
        <f t="shared" si="1"/>
        <v>2.5</v>
      </c>
      <c r="Y26" s="59">
        <f t="shared" si="1"/>
        <v>1.5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3.5</v>
      </c>
      <c r="AE26" s="59">
        <f t="shared" si="1"/>
        <v>0.5</v>
      </c>
      <c r="AF26" s="59">
        <f t="shared" ref="AF26:AH26" si="2">SUM(AF8:AF25)</f>
        <v>0.5</v>
      </c>
      <c r="AG26" s="59">
        <f t="shared" si="2"/>
        <v>0.5</v>
      </c>
      <c r="AH26" s="59">
        <f t="shared" si="2"/>
        <v>0</v>
      </c>
      <c r="AI26" s="60">
        <f t="shared" ref="AI26" si="3">SUM(AI8:AI25)</f>
        <v>26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>
        <f>7.5</f>
        <v>7.5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>
        <v>1</v>
      </c>
      <c r="E28" s="61"/>
      <c r="F28" s="61"/>
      <c r="G28" s="61"/>
      <c r="H28" s="61"/>
      <c r="I28" s="61">
        <v>1</v>
      </c>
      <c r="J28" s="61">
        <v>1</v>
      </c>
      <c r="K28" s="61">
        <v>0.5</v>
      </c>
      <c r="L28" s="61">
        <v>2</v>
      </c>
      <c r="M28" s="61"/>
      <c r="N28" s="61"/>
      <c r="O28" s="61">
        <v>1</v>
      </c>
      <c r="P28" s="61">
        <v>1.5</v>
      </c>
      <c r="Q28" s="61"/>
      <c r="R28" s="61"/>
      <c r="S28" s="61">
        <v>1</v>
      </c>
      <c r="T28" s="61"/>
      <c r="U28" s="61"/>
      <c r="V28" s="61">
        <v>1</v>
      </c>
      <c r="W28" s="61">
        <v>1</v>
      </c>
      <c r="X28" s="61"/>
      <c r="Y28" s="61">
        <v>1</v>
      </c>
      <c r="Z28" s="61"/>
      <c r="AA28" s="61"/>
      <c r="AB28" s="61" t="s">
        <v>45</v>
      </c>
      <c r="AC28" s="61"/>
      <c r="AD28" s="61"/>
      <c r="AE28" s="61">
        <v>1</v>
      </c>
      <c r="AF28" s="61">
        <v>0.5</v>
      </c>
      <c r="AG28" s="61">
        <v>1.5</v>
      </c>
      <c r="AH28" s="61"/>
      <c r="AI28" s="57">
        <f t="shared" si="4"/>
        <v>15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0.5</v>
      </c>
      <c r="AC29" s="61"/>
      <c r="AD29" s="61">
        <v>5</v>
      </c>
      <c r="AE29" s="61">
        <v>4</v>
      </c>
      <c r="AF29" s="61">
        <v>5</v>
      </c>
      <c r="AG29" s="61">
        <v>0.5</v>
      </c>
      <c r="AH29" s="61"/>
      <c r="AI29" s="57">
        <f t="shared" si="4"/>
        <v>15</v>
      </c>
      <c r="AJ29" s="48" t="s">
        <v>114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69</v>
      </c>
      <c r="B31" s="14"/>
      <c r="C31" s="14"/>
      <c r="D31" s="61">
        <v>0.5</v>
      </c>
      <c r="E31" s="61"/>
      <c r="F31" s="61"/>
      <c r="G31" s="61"/>
      <c r="H31" s="61"/>
      <c r="I31" s="61">
        <v>0.5</v>
      </c>
      <c r="J31" s="61">
        <v>0.5</v>
      </c>
      <c r="K31" s="61">
        <v>0.5</v>
      </c>
      <c r="L31" s="61"/>
      <c r="M31" s="61"/>
      <c r="N31" s="61"/>
      <c r="O31" s="61">
        <v>0.5</v>
      </c>
      <c r="P31" s="61">
        <v>1</v>
      </c>
      <c r="Q31" s="61">
        <v>0.5</v>
      </c>
      <c r="R31" s="61">
        <v>0.5</v>
      </c>
      <c r="S31" s="61"/>
      <c r="T31" s="61"/>
      <c r="U31" s="61"/>
      <c r="V31" s="61"/>
      <c r="W31" s="61">
        <v>0.5</v>
      </c>
      <c r="X31" s="61">
        <v>0.5</v>
      </c>
      <c r="Y31" s="61">
        <v>1</v>
      </c>
      <c r="Z31" s="61"/>
      <c r="AA31" s="61"/>
      <c r="AB31" s="61"/>
      <c r="AC31" s="61"/>
      <c r="AD31" s="61"/>
      <c r="AE31" s="61">
        <v>0.5</v>
      </c>
      <c r="AF31" s="61">
        <v>0.5</v>
      </c>
      <c r="AG31" s="61"/>
      <c r="AH31" s="61"/>
      <c r="AI31" s="57">
        <f t="shared" si="4"/>
        <v>7.5</v>
      </c>
      <c r="AJ31" s="51" t="s">
        <v>74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>
        <v>4.5</v>
      </c>
      <c r="W32" s="61" t="s">
        <v>45</v>
      </c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4.5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12</v>
      </c>
      <c r="B33" s="13"/>
      <c r="C33" s="13"/>
      <c r="D33" s="61"/>
      <c r="E33" s="77"/>
      <c r="F33" s="61"/>
      <c r="G33" s="61"/>
      <c r="H33" s="77">
        <v>7.5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>
        <v>7.5</v>
      </c>
      <c r="AA33" s="61"/>
      <c r="AB33" s="61"/>
      <c r="AC33" s="61">
        <v>7.5</v>
      </c>
      <c r="AD33" s="61"/>
      <c r="AE33" s="61"/>
      <c r="AF33" s="61"/>
      <c r="AG33" s="61"/>
      <c r="AH33" s="61"/>
      <c r="AI33" s="57">
        <f t="shared" si="4"/>
        <v>22.5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84</v>
      </c>
      <c r="B34" s="13"/>
      <c r="C34" s="13"/>
      <c r="D34" s="61"/>
      <c r="E34" s="61"/>
      <c r="F34" s="61"/>
      <c r="G34" s="61"/>
      <c r="H34" s="61"/>
      <c r="I34" s="61">
        <v>1</v>
      </c>
      <c r="J34" s="61"/>
      <c r="K34" s="61">
        <v>0.5</v>
      </c>
      <c r="L34" s="61"/>
      <c r="M34" s="61"/>
      <c r="N34" s="61"/>
      <c r="O34" s="61">
        <v>0.5</v>
      </c>
      <c r="P34" s="61"/>
      <c r="Q34" s="61">
        <v>0.5</v>
      </c>
      <c r="R34" s="61">
        <v>0.5</v>
      </c>
      <c r="S34" s="61"/>
      <c r="T34" s="61"/>
      <c r="U34" s="61"/>
      <c r="V34" s="61">
        <v>0.5</v>
      </c>
      <c r="W34" s="61">
        <v>0.5</v>
      </c>
      <c r="X34" s="61">
        <v>0.5</v>
      </c>
      <c r="Y34" s="61"/>
      <c r="Z34" s="61"/>
      <c r="AA34" s="61"/>
      <c r="AB34" s="61"/>
      <c r="AC34" s="61"/>
      <c r="AD34" s="61"/>
      <c r="AE34" s="61"/>
      <c r="AF34" s="61"/>
      <c r="AG34" s="61">
        <v>0.5</v>
      </c>
      <c r="AH34" s="61"/>
      <c r="AI34" s="57">
        <f t="shared" ref="AI34:AI39" si="5">SUM(D34:AH34)</f>
        <v>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75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>
        <v>0.5</v>
      </c>
      <c r="P35" s="61"/>
      <c r="Q35" s="61"/>
      <c r="R35" s="61">
        <v>0.5</v>
      </c>
      <c r="S35" s="61"/>
      <c r="T35" s="61"/>
      <c r="U35" s="61"/>
      <c r="V35" s="61"/>
      <c r="W35" s="61">
        <v>0.5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49</v>
      </c>
      <c r="B36" s="13"/>
      <c r="C36" s="13"/>
      <c r="D36" s="61"/>
      <c r="E36" s="61"/>
      <c r="F36" s="61"/>
      <c r="G36" s="61"/>
      <c r="H36" s="61"/>
      <c r="I36" s="61">
        <v>1</v>
      </c>
      <c r="J36" s="61">
        <v>1</v>
      </c>
      <c r="K36" s="61">
        <v>0.5</v>
      </c>
      <c r="L36" s="61">
        <v>1</v>
      </c>
      <c r="M36" s="61"/>
      <c r="N36" s="61"/>
      <c r="O36" s="61">
        <v>1</v>
      </c>
      <c r="P36" s="61">
        <v>0.5</v>
      </c>
      <c r="Q36" s="61">
        <v>0.5</v>
      </c>
      <c r="R36" s="61" t="s">
        <v>45</v>
      </c>
      <c r="S36" s="61">
        <v>1</v>
      </c>
      <c r="T36" s="61"/>
      <c r="U36" s="61"/>
      <c r="V36" s="61"/>
      <c r="W36" s="61">
        <v>1</v>
      </c>
      <c r="X36" s="61">
        <v>0.5</v>
      </c>
      <c r="Y36" s="61">
        <v>0.5</v>
      </c>
      <c r="Z36" s="61"/>
      <c r="AA36" s="61"/>
      <c r="AB36" s="61"/>
      <c r="AC36" s="61"/>
      <c r="AD36" s="61"/>
      <c r="AE36" s="61"/>
      <c r="AF36" s="61"/>
      <c r="AG36" s="61">
        <v>1</v>
      </c>
      <c r="AH36" s="61"/>
      <c r="AI36" s="57">
        <f t="shared" si="5"/>
        <v>9.5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58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>
        <v>0.5</v>
      </c>
      <c r="L37" s="61"/>
      <c r="M37" s="61"/>
      <c r="N37" s="61"/>
      <c r="O37" s="61"/>
      <c r="P37" s="61"/>
      <c r="Q37" s="61">
        <v>0.5</v>
      </c>
      <c r="R37" s="61"/>
      <c r="S37" s="61"/>
      <c r="T37" s="61"/>
      <c r="U37" s="61"/>
      <c r="V37" s="61"/>
      <c r="W37" s="61">
        <v>0.5</v>
      </c>
      <c r="X37" s="61"/>
      <c r="Y37" s="61">
        <v>0.5</v>
      </c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65</v>
      </c>
      <c r="B38" s="13"/>
      <c r="C38" s="13"/>
      <c r="D38" s="61">
        <v>0.5</v>
      </c>
      <c r="E38" s="61"/>
      <c r="F38" s="61"/>
      <c r="G38" s="61"/>
      <c r="H38" s="61"/>
      <c r="I38" s="61">
        <v>0.5</v>
      </c>
      <c r="J38" s="61">
        <v>1</v>
      </c>
      <c r="K38" s="61">
        <v>0.5</v>
      </c>
      <c r="L38" s="61"/>
      <c r="M38" s="61"/>
      <c r="N38" s="61"/>
      <c r="O38" s="61">
        <v>0.5</v>
      </c>
      <c r="P38" s="61">
        <v>1</v>
      </c>
      <c r="Q38" s="61"/>
      <c r="R38" s="61">
        <v>0.5</v>
      </c>
      <c r="S38" s="61"/>
      <c r="T38" s="61"/>
      <c r="U38" s="61"/>
      <c r="V38" s="61"/>
      <c r="W38" s="61">
        <v>0.5</v>
      </c>
      <c r="X38" s="61"/>
      <c r="Y38" s="61">
        <v>0.5</v>
      </c>
      <c r="Z38" s="61"/>
      <c r="AA38" s="61"/>
      <c r="AB38" s="61"/>
      <c r="AC38" s="61"/>
      <c r="AD38" s="61"/>
      <c r="AE38" s="61"/>
      <c r="AF38" s="61"/>
      <c r="AG38" s="61">
        <v>0.5</v>
      </c>
      <c r="AH38" s="61"/>
      <c r="AI38" s="57">
        <f t="shared" si="5"/>
        <v>6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51</v>
      </c>
      <c r="B39" s="13"/>
      <c r="C39" s="13"/>
      <c r="D39" s="61"/>
      <c r="E39" s="61"/>
      <c r="F39" s="61"/>
      <c r="G39" s="61"/>
      <c r="H39" s="61"/>
      <c r="I39" s="61">
        <v>0.5</v>
      </c>
      <c r="J39" s="61">
        <v>1.5</v>
      </c>
      <c r="K39" s="61">
        <v>0.5</v>
      </c>
      <c r="L39" s="61"/>
      <c r="M39" s="61"/>
      <c r="N39" s="61"/>
      <c r="O39" s="61"/>
      <c r="P39" s="61"/>
      <c r="Q39" s="61">
        <v>1.5</v>
      </c>
      <c r="R39" s="61"/>
      <c r="S39" s="61"/>
      <c r="T39" s="61"/>
      <c r="U39" s="61"/>
      <c r="V39" s="61"/>
      <c r="W39" s="61">
        <v>1</v>
      </c>
      <c r="X39" s="61">
        <v>0.5</v>
      </c>
      <c r="Y39" s="61">
        <v>1</v>
      </c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6.5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79</v>
      </c>
      <c r="B40" s="13"/>
      <c r="C40" s="13"/>
      <c r="D40" s="61">
        <v>1</v>
      </c>
      <c r="E40" s="61"/>
      <c r="F40" s="61"/>
      <c r="G40" s="61"/>
      <c r="H40" s="61"/>
      <c r="I40" s="61">
        <v>1</v>
      </c>
      <c r="J40" s="61">
        <v>0.5</v>
      </c>
      <c r="K40" s="61">
        <v>0.5</v>
      </c>
      <c r="L40" s="61">
        <v>1.5</v>
      </c>
      <c r="M40" s="61"/>
      <c r="N40" s="61"/>
      <c r="O40" s="61">
        <v>1</v>
      </c>
      <c r="P40" s="61">
        <v>0.5</v>
      </c>
      <c r="Q40" s="61">
        <v>1</v>
      </c>
      <c r="R40" s="61"/>
      <c r="S40" s="61">
        <v>1.5</v>
      </c>
      <c r="T40" s="61"/>
      <c r="U40" s="61"/>
      <c r="V40" s="61"/>
      <c r="W40" s="61"/>
      <c r="X40" s="61">
        <v>1</v>
      </c>
      <c r="Y40" s="61">
        <v>0.5</v>
      </c>
      <c r="Z40" s="61"/>
      <c r="AA40" s="61"/>
      <c r="AB40" s="61"/>
      <c r="AC40" s="61"/>
      <c r="AD40" s="61"/>
      <c r="AE40" s="61"/>
      <c r="AF40" s="61"/>
      <c r="AG40" s="61">
        <v>2</v>
      </c>
      <c r="AH40" s="61"/>
      <c r="AI40" s="57">
        <f t="shared" si="4"/>
        <v>12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2" t="s">
        <v>66</v>
      </c>
      <c r="B41" s="13"/>
      <c r="C41" s="13"/>
      <c r="D41" s="61">
        <v>0.5</v>
      </c>
      <c r="E41" s="61"/>
      <c r="F41" s="61"/>
      <c r="G41" s="61"/>
      <c r="H41" s="61"/>
      <c r="I41" s="61">
        <v>0.5</v>
      </c>
      <c r="J41" s="61">
        <v>0.5</v>
      </c>
      <c r="K41" s="61">
        <v>0.5</v>
      </c>
      <c r="L41" s="61">
        <v>1</v>
      </c>
      <c r="M41" s="61"/>
      <c r="N41" s="61"/>
      <c r="O41" s="61">
        <v>0.5</v>
      </c>
      <c r="P41" s="61">
        <v>0.5</v>
      </c>
      <c r="Q41" s="61">
        <v>0.5</v>
      </c>
      <c r="R41" s="61"/>
      <c r="S41" s="61">
        <v>0.5</v>
      </c>
      <c r="T41" s="61"/>
      <c r="U41" s="61"/>
      <c r="V41" s="61"/>
      <c r="W41" s="61">
        <v>1</v>
      </c>
      <c r="X41" s="61">
        <v>0.5</v>
      </c>
      <c r="Y41" s="61">
        <v>0.5</v>
      </c>
      <c r="Z41" s="61"/>
      <c r="AA41" s="61"/>
      <c r="AB41" s="61"/>
      <c r="AC41" s="61"/>
      <c r="AD41" s="61"/>
      <c r="AE41" s="61">
        <v>2</v>
      </c>
      <c r="AF41" s="61">
        <v>0.5</v>
      </c>
      <c r="AG41" s="61">
        <v>0.5</v>
      </c>
      <c r="AH41" s="61"/>
      <c r="AI41" s="57">
        <f t="shared" si="4"/>
        <v>10</v>
      </c>
      <c r="AJ41" s="48" t="s">
        <v>80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8" t="s">
        <v>71</v>
      </c>
      <c r="B42" s="79"/>
      <c r="C42" s="80"/>
      <c r="D42" s="61"/>
      <c r="E42" s="61"/>
      <c r="F42" s="61"/>
      <c r="G42" s="61"/>
      <c r="H42" s="61"/>
      <c r="I42" s="61"/>
      <c r="J42" s="61"/>
      <c r="K42" s="61">
        <v>0.5</v>
      </c>
      <c r="L42" s="61">
        <v>0.5</v>
      </c>
      <c r="M42" s="61"/>
      <c r="N42" s="61"/>
      <c r="O42" s="61">
        <v>0.5</v>
      </c>
      <c r="P42" s="61"/>
      <c r="Q42" s="61"/>
      <c r="R42" s="61">
        <v>0.5</v>
      </c>
      <c r="S42" s="61"/>
      <c r="T42" s="61"/>
      <c r="U42" s="61"/>
      <c r="V42" s="61"/>
      <c r="W42" s="61"/>
      <c r="X42" s="61">
        <v>0.5</v>
      </c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2.5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90</v>
      </c>
      <c r="B43" s="13"/>
      <c r="C43" s="13"/>
      <c r="D43" s="61"/>
      <c r="E43" s="61"/>
      <c r="F43" s="61"/>
      <c r="G43" s="61"/>
      <c r="H43" s="61"/>
      <c r="I43" s="61"/>
      <c r="J43" s="61">
        <v>0.5</v>
      </c>
      <c r="K43" s="61"/>
      <c r="L43" s="61"/>
      <c r="M43" s="61"/>
      <c r="N43" s="61"/>
      <c r="O43" s="61"/>
      <c r="P43" s="61"/>
      <c r="Q43" s="61"/>
      <c r="R43" s="61">
        <v>0.5</v>
      </c>
      <c r="S43" s="61">
        <v>0.5</v>
      </c>
      <c r="T43" s="61"/>
      <c r="U43" s="61"/>
      <c r="V43" s="61">
        <v>0.5</v>
      </c>
      <c r="W43" s="61"/>
      <c r="X43" s="61"/>
      <c r="Y43" s="61"/>
      <c r="Z43" s="61"/>
      <c r="AA43" s="61"/>
      <c r="AB43" s="61"/>
      <c r="AC43" s="61"/>
      <c r="AD43" s="61"/>
      <c r="AE43" s="61">
        <v>0.5</v>
      </c>
      <c r="AF43" s="61"/>
      <c r="AG43" s="61"/>
      <c r="AH43" s="61"/>
      <c r="AI43" s="57">
        <f t="shared" si="4"/>
        <v>2.5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52</v>
      </c>
      <c r="B44" s="13"/>
      <c r="C44" s="13"/>
      <c r="D44" s="61"/>
      <c r="E44" s="61"/>
      <c r="F44" s="61"/>
      <c r="G44" s="61"/>
      <c r="H44" s="61"/>
      <c r="I44" s="61">
        <v>0.5</v>
      </c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99</v>
      </c>
      <c r="B45" s="13"/>
      <c r="C45" s="13"/>
      <c r="D45" s="61">
        <v>0.5</v>
      </c>
      <c r="E45" s="61"/>
      <c r="F45" s="61"/>
      <c r="G45" s="61"/>
      <c r="H45" s="61"/>
      <c r="I45" s="61" t="s">
        <v>45</v>
      </c>
      <c r="J45" s="61">
        <v>0.5</v>
      </c>
      <c r="K45" s="61">
        <v>0.5</v>
      </c>
      <c r="L45" s="61">
        <v>0.5</v>
      </c>
      <c r="M45" s="61"/>
      <c r="N45" s="61"/>
      <c r="O45" s="61">
        <v>0.5</v>
      </c>
      <c r="P45" s="61">
        <v>0.5</v>
      </c>
      <c r="Q45" s="61">
        <v>0.5</v>
      </c>
      <c r="R45" s="61">
        <v>0.5</v>
      </c>
      <c r="S45" s="61">
        <v>0.5</v>
      </c>
      <c r="T45" s="61"/>
      <c r="U45" s="61"/>
      <c r="V45" s="61">
        <v>0.5</v>
      </c>
      <c r="W45" s="61"/>
      <c r="X45" s="61">
        <v>1</v>
      </c>
      <c r="Y45" s="61">
        <v>0.5</v>
      </c>
      <c r="Z45" s="61"/>
      <c r="AA45" s="61"/>
      <c r="AB45" s="61"/>
      <c r="AC45" s="61"/>
      <c r="AD45" s="61"/>
      <c r="AE45" s="61">
        <v>0.5</v>
      </c>
      <c r="AF45" s="61"/>
      <c r="AG45" s="61">
        <v>0.5</v>
      </c>
      <c r="AH45" s="61"/>
      <c r="AI45" s="57">
        <f t="shared" si="4"/>
        <v>7.5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 t="shared" ref="D46" si="6">SUM(D26:D45)</f>
        <v>7.5</v>
      </c>
      <c r="E46" s="59">
        <f>SUM(E26:E45)</f>
        <v>7.5</v>
      </c>
      <c r="F46" s="59">
        <f>SUM(F26:F45)</f>
        <v>0</v>
      </c>
      <c r="G46" s="59">
        <f t="shared" ref="G46:K46" si="7">SUM(G26:G45)</f>
        <v>0</v>
      </c>
      <c r="H46" s="59">
        <f t="shared" si="7"/>
        <v>7.5</v>
      </c>
      <c r="I46" s="59">
        <f t="shared" si="7"/>
        <v>7.5</v>
      </c>
      <c r="J46" s="59">
        <f t="shared" si="7"/>
        <v>7.5</v>
      </c>
      <c r="K46" s="59">
        <f t="shared" si="7"/>
        <v>8</v>
      </c>
      <c r="L46" s="59">
        <f>SUM(L26:L45)</f>
        <v>7</v>
      </c>
      <c r="M46" s="59">
        <f>SUM(M26:M45)</f>
        <v>0</v>
      </c>
      <c r="N46" s="59">
        <f t="shared" ref="N46:R46" si="8">SUM(N26:N45)</f>
        <v>0</v>
      </c>
      <c r="O46" s="59">
        <f t="shared" si="8"/>
        <v>7.5</v>
      </c>
      <c r="P46" s="59">
        <f t="shared" si="8"/>
        <v>8</v>
      </c>
      <c r="Q46" s="59">
        <f t="shared" si="8"/>
        <v>7</v>
      </c>
      <c r="R46" s="59">
        <f t="shared" si="8"/>
        <v>7</v>
      </c>
      <c r="S46" s="59">
        <f>SUM(S26:S45)</f>
        <v>5.5</v>
      </c>
      <c r="T46" s="59">
        <f>SUM(T26:T45)</f>
        <v>0</v>
      </c>
      <c r="U46" s="59">
        <f t="shared" ref="U46:Y46" si="9">SUM(U26:U45)</f>
        <v>0</v>
      </c>
      <c r="V46" s="59">
        <f t="shared" si="9"/>
        <v>7.5</v>
      </c>
      <c r="W46" s="59">
        <f t="shared" si="9"/>
        <v>7.5</v>
      </c>
      <c r="X46" s="59">
        <f t="shared" si="9"/>
        <v>7.5</v>
      </c>
      <c r="Y46" s="59">
        <f t="shared" si="9"/>
        <v>7.5</v>
      </c>
      <c r="Z46" s="59">
        <f>SUM(Z26:Z45)</f>
        <v>7.5</v>
      </c>
      <c r="AA46" s="59">
        <f>SUM(AA26:AA45)</f>
        <v>0</v>
      </c>
      <c r="AB46" s="59">
        <f t="shared" ref="AB46:AF46" si="10">SUM(AB26:AB45)</f>
        <v>0.5</v>
      </c>
      <c r="AC46" s="59">
        <f t="shared" si="10"/>
        <v>7.5</v>
      </c>
      <c r="AD46" s="59">
        <f t="shared" si="10"/>
        <v>8.5</v>
      </c>
      <c r="AE46" s="59">
        <f t="shared" si="10"/>
        <v>9</v>
      </c>
      <c r="AF46" s="59">
        <f t="shared" si="10"/>
        <v>7</v>
      </c>
      <c r="AG46" s="59">
        <f>SUM(AG26:AG45)</f>
        <v>7.5</v>
      </c>
      <c r="AH46" s="59">
        <f>SUM(AH26:AH45)</f>
        <v>0</v>
      </c>
      <c r="AI46" s="60">
        <f>SUM(AI26:AI45)</f>
        <v>165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0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2</f>
        <v>2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2021-04-07T23:18:29Z</cp:lastPrinted>
  <dcterms:created xsi:type="dcterms:W3CDTF">1998-07-03T22:57:08Z</dcterms:created>
  <dcterms:modified xsi:type="dcterms:W3CDTF">2021-05-04T19:33:33Z</dcterms:modified>
</cp:coreProperties>
</file>