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EEADC6A6-157B-4840-8ADE-5F70ADEDED69}" xr6:coauthVersionLast="47" xr6:coauthVersionMax="47" xr10:uidLastSave="{00000000-0000-0000-0000-000000000000}"/>
  <bookViews>
    <workbookView xWindow="10110" yWindow="780" windowWidth="17910" windowHeight="130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I23" i="1" l="1"/>
  <c r="AI22" i="1"/>
  <c r="AI45" i="1"/>
  <c r="AG41" i="1"/>
  <c r="AA28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<sst xmlns="http://schemas.openxmlformats.org/spreadsheetml/2006/main" count="309" uniqueCount="83">
  <si>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</si>
  <si>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</si>
  <si>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</si>
  <si>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</si>
  <si>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</si>
  <si>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</si>
  <si>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</si>
  <si>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</si>
  <si>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</si>
  <si>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</si>
  <si>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</si>
  <si>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</si>
  <si>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</si>
  <si>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</si>
  <si>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</si>
  <si>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</si>
  <si>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</si>
  <si>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</si>
  <si>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</si>
  <si>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</si>
  <si>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</si>
  <si>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</si>
  <si>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</si>
  <si>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</si>
  <si>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</si>
  <si>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</si>
  <si>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</si>
  <si>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</si>
  <si>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</si>
  <si>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</si>
  <si>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</si>
  <si>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</si>
  <si>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</si>
  <si>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</si>
  <si>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</si>
  <si>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</si>
  <si>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</si>
  <si>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</si>
  <si>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</si>
  <si>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</si>
  <si>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</si>
  <si>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</si>
  <si>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</si>
  <si>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</si>
  <si>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</si>
  <si>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</si>
  <si>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</si>
  <si>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</si>
  <si>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</si>
  <si>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</si>
  <si>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</si>
  <si>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</si>
  <si>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</si>
  <si>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</si>
  <si>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</si>
  <si>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WD</t>
  </si>
  <si>
    <t>DP</t>
  </si>
  <si>
    <t>OTHER - COVID</t>
  </si>
  <si>
    <t>2009</t>
  </si>
  <si>
    <t>Aragon Church Rd</t>
  </si>
  <si>
    <t>Sketchup Vray / Lumion</t>
  </si>
  <si>
    <t>Intranet</t>
  </si>
  <si>
    <t>1709</t>
  </si>
  <si>
    <t>Port Royal 6b</t>
  </si>
  <si>
    <t>1904</t>
  </si>
  <si>
    <t>Qualex Regan</t>
  </si>
  <si>
    <t>2003</t>
  </si>
  <si>
    <t>Victoria and 11th</t>
  </si>
  <si>
    <t>Sketchup/Lumion</t>
  </si>
  <si>
    <t>Software Research</t>
  </si>
  <si>
    <t>2103</t>
  </si>
  <si>
    <t xml:space="preserve"> Central CRU</t>
  </si>
  <si>
    <t>2012</t>
  </si>
  <si>
    <t>Sprice St</t>
  </si>
  <si>
    <t>RWA Internet</t>
  </si>
  <si>
    <t>May 2021</t>
  </si>
  <si>
    <t>1715</t>
  </si>
  <si>
    <t>Fraser Mills</t>
  </si>
  <si>
    <t>1503</t>
  </si>
  <si>
    <t>Hunter St.</t>
  </si>
  <si>
    <t>Revit L&amp;L</t>
  </si>
  <si>
    <t>2008</t>
  </si>
  <si>
    <t>Mosaic SFU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</si>
</sst>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zoomScaleNormal="100" zoomScaleSheetLayoutView="100" workbookViewId="0">
      <selection activeCell="AE33" sqref="AE3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76</v>
      </c>
      <c r="B9" s="27" t="s">
        <v>77</v>
      </c>
      <c r="C9" s="28" t="s">
        <v>26</v>
      </c>
      <c r="D9" s="35" t="s">
        <v>20</v>
      </c>
      <c r="E9" s="35" t="s">
        <v>20</v>
      </c>
      <c r="F9" s="40">
        <v>3</v>
      </c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3</v>
      </c>
      <c r="AJ9" s="31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62</v>
      </c>
      <c r="B11" s="27" t="s">
        <v>63</v>
      </c>
      <c r="C11" s="28"/>
      <c r="D11" s="35" t="s">
        <v>20</v>
      </c>
      <c r="E11" s="35" t="s">
        <v>20</v>
      </c>
      <c r="F11" s="40">
        <v>4.5</v>
      </c>
      <c r="G11" s="40"/>
      <c r="H11" s="40">
        <v>6.5</v>
      </c>
      <c r="I11" s="40">
        <v>6.5</v>
      </c>
      <c r="J11" s="40"/>
      <c r="K11" s="35" t="s">
        <v>20</v>
      </c>
      <c r="L11" s="35" t="s">
        <v>20</v>
      </c>
      <c r="M11" s="40"/>
      <c r="N11" s="40"/>
      <c r="O11" s="40">
        <v>6</v>
      </c>
      <c r="P11" s="40">
        <v>7.5</v>
      </c>
      <c r="Q11" s="40"/>
      <c r="R11" s="35" t="s">
        <v>20</v>
      </c>
      <c r="S11" s="35" t="s">
        <v>20</v>
      </c>
      <c r="T11" s="40"/>
      <c r="U11" s="40">
        <v>7</v>
      </c>
      <c r="V11" s="40">
        <v>7</v>
      </c>
      <c r="W11" s="40">
        <v>7</v>
      </c>
      <c r="X11" s="40">
        <v>6</v>
      </c>
      <c r="Y11" s="35" t="s">
        <v>20</v>
      </c>
      <c r="Z11" s="35" t="s">
        <v>20</v>
      </c>
      <c r="AA11" s="40"/>
      <c r="AB11" s="40">
        <v>7</v>
      </c>
      <c r="AC11" s="40">
        <v>7</v>
      </c>
      <c r="AD11" s="40"/>
      <c r="AE11" s="40"/>
      <c r="AF11" s="35" t="s">
        <v>20</v>
      </c>
      <c r="AG11" s="35" t="s">
        <v>20</v>
      </c>
      <c r="AH11" s="40"/>
      <c r="AI11" s="36">
        <f t="shared" si="0"/>
        <v>72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72</v>
      </c>
      <c r="B13" s="27" t="s">
        <v>73</v>
      </c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70</v>
      </c>
      <c r="B15" s="27" t="s">
        <v>71</v>
      </c>
      <c r="C15" s="28" t="s">
        <v>56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>
        <v>6.5</v>
      </c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 t="shared" si="0"/>
        <v>6.5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66</v>
      </c>
      <c r="B17" s="27" t="s">
        <v>67</v>
      </c>
      <c r="C17" s="28"/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68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64</v>
      </c>
      <c r="B19" s="27" t="s">
        <v>65</v>
      </c>
      <c r="C19" s="28" t="s">
        <v>55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58</v>
      </c>
      <c r="B21" s="27" t="s">
        <v>59</v>
      </c>
      <c r="C21" s="28" t="s">
        <v>26</v>
      </c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78</v>
      </c>
      <c r="B23" s="27" t="s">
        <v>79</v>
      </c>
      <c r="C23" s="28" t="s">
        <v>26</v>
      </c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>
        <v>6.5</v>
      </c>
      <c r="N23" s="40">
        <v>4.5</v>
      </c>
      <c r="O23" s="40">
        <v>1.5</v>
      </c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1"/>
        <v>12.5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81</v>
      </c>
      <c r="B25" s="27" t="s">
        <v>82</v>
      </c>
      <c r="C25" s="28" t="s">
        <v>26</v>
      </c>
      <c r="D25" s="35" t="s">
        <v>20</v>
      </c>
      <c r="E25" s="35" t="s">
        <v>20</v>
      </c>
      <c r="F25" s="40"/>
      <c r="G25" s="40"/>
      <c r="H25" s="40"/>
      <c r="I25" s="40"/>
      <c r="J25" s="40"/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>
        <v>7</v>
      </c>
      <c r="AE25" s="40">
        <v>3.5</v>
      </c>
      <c r="AF25" s="35" t="s">
        <v>20</v>
      </c>
      <c r="AG25" s="35" t="s">
        <v>20</v>
      </c>
      <c r="AH25" s="40">
        <v>7</v>
      </c>
      <c r="AI25" s="36">
        <f t="shared" si="0"/>
        <v>17.5</v>
      </c>
      <c r="AJ25" s="31" t="s">
        <v>60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B27" si="2">SUM(D8:D26)</f>
        <v>0</v>
      </c>
      <c r="E27" s="49">
        <f t="shared" si="2"/>
        <v>0</v>
      </c>
      <c r="F27" s="49">
        <f t="shared" si="2"/>
        <v>7.5</v>
      </c>
      <c r="G27" s="49">
        <f t="shared" si="2"/>
        <v>0</v>
      </c>
      <c r="H27" s="49">
        <f t="shared" si="2"/>
        <v>6.5</v>
      </c>
      <c r="I27" s="49">
        <f t="shared" si="2"/>
        <v>6.5</v>
      </c>
      <c r="J27" s="49">
        <f t="shared" si="2"/>
        <v>0</v>
      </c>
      <c r="K27" s="49">
        <f t="shared" si="2"/>
        <v>0</v>
      </c>
      <c r="L27" s="49">
        <f t="shared" si="2"/>
        <v>0</v>
      </c>
      <c r="M27" s="49">
        <f t="shared" si="2"/>
        <v>6.5</v>
      </c>
      <c r="N27" s="49">
        <f t="shared" si="2"/>
        <v>4.5</v>
      </c>
      <c r="O27" s="49">
        <f t="shared" si="2"/>
        <v>7.5</v>
      </c>
      <c r="P27" s="49">
        <f t="shared" si="2"/>
        <v>7.5</v>
      </c>
      <c r="Q27" s="49">
        <f t="shared" si="2"/>
        <v>6.5</v>
      </c>
      <c r="R27" s="49">
        <f t="shared" si="2"/>
        <v>0</v>
      </c>
      <c r="S27" s="49">
        <f t="shared" si="2"/>
        <v>0</v>
      </c>
      <c r="T27" s="49">
        <f t="shared" si="2"/>
        <v>0</v>
      </c>
      <c r="U27" s="49">
        <f t="shared" si="2"/>
        <v>7</v>
      </c>
      <c r="V27" s="49">
        <f t="shared" si="2"/>
        <v>7</v>
      </c>
      <c r="W27" s="49">
        <f t="shared" si="2"/>
        <v>7</v>
      </c>
      <c r="X27" s="49">
        <f t="shared" si="2"/>
        <v>6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7</v>
      </c>
      <c r="AC27" s="49">
        <f t="shared" ref="AC27:AH27" si="3">SUM(AC8:AC26)</f>
        <v>7</v>
      </c>
      <c r="AD27" s="49">
        <f t="shared" si="3"/>
        <v>7</v>
      </c>
      <c r="AE27" s="49">
        <f t="shared" si="3"/>
        <v>3.5</v>
      </c>
      <c r="AF27" s="49">
        <f t="shared" si="3"/>
        <v>0</v>
      </c>
      <c r="AG27" s="49">
        <f t="shared" si="3"/>
        <v>0</v>
      </c>
      <c r="AH27" s="49">
        <f t="shared" si="3"/>
        <v>7</v>
      </c>
      <c r="AI27" s="50">
        <f t="shared" ref="AI27" si="4">SUM(AI8:AI26)</f>
        <v>111.5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f>7.5</f>
        <v>7.5</v>
      </c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1</v>
      </c>
      <c r="AJ31" s="51" t="s">
        <v>80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>
        <v>7.5</v>
      </c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7.5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57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>
        <v>1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1</v>
      </c>
      <c r="AJ36" s="51" t="s">
        <v>74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0</v>
      </c>
      <c r="AJ37" s="51" t="s">
        <v>61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69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Z39" si="6">SUM(D27:D38)</f>
        <v>0</v>
      </c>
      <c r="E39" s="49">
        <f t="shared" si="6"/>
        <v>0</v>
      </c>
      <c r="F39" s="49">
        <f t="shared" si="6"/>
        <v>7.5</v>
      </c>
      <c r="G39" s="49">
        <f t="shared" si="6"/>
        <v>7.5</v>
      </c>
      <c r="H39" s="49">
        <f t="shared" si="6"/>
        <v>6.5</v>
      </c>
      <c r="I39" s="49">
        <f t="shared" si="6"/>
        <v>6.5</v>
      </c>
      <c r="J39" s="49">
        <f t="shared" si="6"/>
        <v>0</v>
      </c>
      <c r="K39" s="49">
        <f t="shared" si="6"/>
        <v>0</v>
      </c>
      <c r="L39" s="49">
        <f t="shared" si="6"/>
        <v>0</v>
      </c>
      <c r="M39" s="49">
        <f t="shared" si="6"/>
        <v>6.5</v>
      </c>
      <c r="N39" s="49">
        <f t="shared" si="6"/>
        <v>6.5</v>
      </c>
      <c r="O39" s="49">
        <f t="shared" si="6"/>
        <v>7.5</v>
      </c>
      <c r="P39" s="49">
        <f t="shared" si="6"/>
        <v>7.5</v>
      </c>
      <c r="Q39" s="49">
        <f t="shared" si="6"/>
        <v>6.5</v>
      </c>
      <c r="R39" s="49">
        <f t="shared" si="6"/>
        <v>0</v>
      </c>
      <c r="S39" s="49">
        <f t="shared" si="6"/>
        <v>0</v>
      </c>
      <c r="T39" s="49">
        <f t="shared" si="6"/>
        <v>0</v>
      </c>
      <c r="U39" s="49">
        <f t="shared" si="6"/>
        <v>7</v>
      </c>
      <c r="V39" s="49">
        <f t="shared" si="6"/>
        <v>7</v>
      </c>
      <c r="W39" s="49">
        <f t="shared" si="6"/>
        <v>7</v>
      </c>
      <c r="X39" s="49">
        <f t="shared" si="6"/>
        <v>6</v>
      </c>
      <c r="Y39" s="49">
        <f t="shared" si="6"/>
        <v>0</v>
      </c>
      <c r="Z39" s="49">
        <f t="shared" si="6"/>
        <v>0</v>
      </c>
      <c r="AA39" s="49">
        <f>SUM(AA27:AA38)</f>
        <v>7.5</v>
      </c>
      <c r="AB39" s="49">
        <f>SUM(AB27:AB38)</f>
        <v>7</v>
      </c>
      <c r="AC39" s="49">
        <f>SUM(AC27:AC38)</f>
        <v>7</v>
      </c>
      <c r="AD39" s="49">
        <f t="shared" ref="AD39:AH39" si="7">SUM(AD27:AD38)</f>
        <v>7</v>
      </c>
      <c r="AE39" s="49">
        <f t="shared" si="7"/>
        <v>3.5</v>
      </c>
      <c r="AF39" s="49">
        <f t="shared" si="7"/>
        <v>0</v>
      </c>
      <c r="AG39" s="49">
        <f t="shared" si="7"/>
        <v>0</v>
      </c>
      <c r="AH39" s="49">
        <f t="shared" si="7"/>
        <v>7</v>
      </c>
      <c r="AI39" s="50">
        <f>SUM(AI27:AI38)</f>
        <v>128.5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16</f>
        <v>16</v>
      </c>
      <c r="AH41" s="61"/>
      <c r="AI41" s="66">
        <f>AG41*7.5</f>
        <v>120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8.5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82.5</f>
        <v>82.5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91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2021-06-10T18:54:03Z</dcterms:modified>
</cp:coreProperties>
</file>