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FB245216-CD26-495A-A849-ADE881A5380E}" xr6:coauthVersionLast="45" xr6:coauthVersionMax="46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G48" i="1" l="1"/>
  <c r="AA27" i="1"/>
  <c r="AG46" i="1"/>
  <c r="AH26" i="1"/>
  <c r="AH46" i="1" s="1"/>
  <c r="AG26" i="1"/>
  <c r="AF26" i="1"/>
  <c r="AF46" i="1" s="1"/>
  <c r="AE46" i="1"/>
  <c r="S46" i="1"/>
  <c r="K46" i="1"/>
  <c r="AE26" i="1"/>
  <c r="AD26" i="1"/>
  <c r="AD46" i="1" s="1"/>
  <c r="AC26" i="1"/>
  <c r="AC46" i="1" s="1"/>
  <c r="AB26" i="1"/>
  <c r="AB46" i="1" s="1"/>
  <c r="AA26" i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52" i="1"/>
  <c r="AA46" i="1" l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<sst xmlns="http://schemas.openxmlformats.org/spreadsheetml/2006/main" count="345" uniqueCount="117">
  <si>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</si>
  <si>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</si>
  <si>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</si>
  <si>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</si>
  <si>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</si>
  <si>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</si>
  <si>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</si>
  <si>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</si>
  <si>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</si>
  <si>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</si>
  <si>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</si>
  <si>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</si>
  <si>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</si>
  <si>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</si>
  <si>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</si>
  <si>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</si>
  <si>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</si>
  <si>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</si>
  <si>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</si>
  <si>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</si>
  <si>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</si>
  <si>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</si>
  <si>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</si>
  <si>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</si>
  <si>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</si>
  <si>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</si>
  <si>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</si>
  <si>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</si>
  <si>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</si>
  <si>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</si>
  <si>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</si>
  <si>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</si>
  <si>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</si>
  <si>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</si>
  <si>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</si>
  <si>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</si>
  <si>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</si>
  <si>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</si>
  <si>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</si>
  <si>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</si>
  <si>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</si>
  <si>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</si>
  <si>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</si>
  <si>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</si>
  <si>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</si>
  <si>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</si>
  <si>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</si>
  <si>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</si>
  <si>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</si>
  <si>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</si>
  <si>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</si>
  <si>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</si>
  <si>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</si>
  <si>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</si>
  <si>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</si>
  <si>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</si>
  <si>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</si>
  <si>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</si>
  <si>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</si>
  <si>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</si>
  <si>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</si>
  <si>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</si>
  <si>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</si>
  <si>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</si>
  <si>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</si>
  <si>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</si>
  <si>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</si>
  <si>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</si>
  <si>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</si>
  <si>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</si>
  <si>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</si>
  <si>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</si>
  <si>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</si>
  <si>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</si>
  <si>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Rezoning Booklet, Contract &amp; Correspondence</t>
  </si>
  <si>
    <t>Archive/Email File/Current Projects List</t>
  </si>
  <si>
    <t>New Intranet Site</t>
  </si>
  <si>
    <t>1508</t>
  </si>
  <si>
    <t>Courtenay</t>
  </si>
  <si>
    <t>Correspondence</t>
  </si>
  <si>
    <t>Parking/Fobs/Alarm System</t>
  </si>
  <si>
    <t>1701</t>
  </si>
  <si>
    <t>Lynn Living</t>
  </si>
  <si>
    <t>2012</t>
  </si>
  <si>
    <t>Sprice Street</t>
  </si>
  <si>
    <t>x</t>
  </si>
  <si>
    <t>AIBC/AAA CES &amp; Lunch &amp; Learns</t>
  </si>
  <si>
    <t>2008</t>
  </si>
  <si>
    <t>Mosaic Lot 24 SFU</t>
  </si>
  <si>
    <t>2101</t>
  </si>
  <si>
    <t>Alberta St Mosaic</t>
  </si>
  <si>
    <t>1715</t>
  </si>
  <si>
    <t>Fraser Mills</t>
  </si>
  <si>
    <t>2102</t>
  </si>
  <si>
    <t>IPL 33rd &amp; Commercial</t>
  </si>
  <si>
    <t>Project Lead Sourcing/RFPs</t>
  </si>
  <si>
    <t>2103</t>
  </si>
  <si>
    <t>Central CRU 6</t>
  </si>
  <si>
    <t>1408</t>
  </si>
  <si>
    <t>Calgary Highrise</t>
  </si>
  <si>
    <t>Correspondence &amp; Contract</t>
  </si>
  <si>
    <t>Correspondence &amp; Conf Lt &amp; Occupancy Schedules</t>
  </si>
  <si>
    <t>2013</t>
  </si>
  <si>
    <t>Harrison &amp; Kemsley</t>
  </si>
  <si>
    <t>AHJ meeting &amp; correspondence &amp; mapping &amp; booklet</t>
  </si>
  <si>
    <t>Metro Van Affordable Housing RFP</t>
  </si>
  <si>
    <t>2105</t>
  </si>
  <si>
    <t>MG3-Darwin Seymour</t>
  </si>
  <si>
    <t>May 2021</t>
  </si>
  <si>
    <t>1803</t>
  </si>
  <si>
    <t>Grange</t>
  </si>
  <si>
    <t>Correspondence, Booklet &amp; Contract &amp; BP</t>
  </si>
  <si>
    <t>16 days remaining</t>
  </si>
  <si>
    <t>1709</t>
  </si>
  <si>
    <t>PR 6b CLT</t>
  </si>
  <si>
    <t>1903</t>
  </si>
  <si>
    <t>Whistler Northlands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</si>
</sst>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4" zoomScaleNormal="100" zoomScaleSheetLayoutView="100" workbookViewId="0">
      <selection activeCell="AH29" sqref="AH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87</v>
      </c>
      <c r="B8" s="45" t="s">
        <v>88</v>
      </c>
      <c r="C8" s="46" t="s">
        <v>45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/>
      <c r="V8" s="56"/>
      <c r="W8" s="56"/>
      <c r="X8" s="56"/>
      <c r="Y8" s="56" t="s">
        <v>19</v>
      </c>
      <c r="Z8" s="56" t="s">
        <v>19</v>
      </c>
      <c r="AA8" s="56"/>
      <c r="AB8" s="56"/>
      <c r="AC8" s="56"/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68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102</v>
      </c>
      <c r="B9" s="40" t="s">
        <v>103</v>
      </c>
      <c r="C9" s="41" t="s">
        <v>45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113</v>
      </c>
      <c r="B10" s="45" t="s">
        <v>114</v>
      </c>
      <c r="C10" s="46" t="s">
        <v>45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>
        <v>0.5</v>
      </c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0.5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98</v>
      </c>
      <c r="B12" s="45" t="s">
        <v>99</v>
      </c>
      <c r="C12" s="46" t="s">
        <v>45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>
        <v>1.5</v>
      </c>
      <c r="AI12" s="57">
        <f t="shared" si="0"/>
        <v>1.5</v>
      </c>
      <c r="AJ12" s="47" t="s">
        <v>100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106</v>
      </c>
      <c r="B13" s="40" t="s">
        <v>107</v>
      </c>
      <c r="C13" s="41" t="s">
        <v>45</v>
      </c>
      <c r="D13" s="56" t="s">
        <v>19</v>
      </c>
      <c r="E13" s="56" t="s">
        <v>19</v>
      </c>
      <c r="F13" s="58"/>
      <c r="G13" s="58"/>
      <c r="H13" s="58">
        <v>0.5</v>
      </c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0.5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 t="s">
        <v>19</v>
      </c>
      <c r="E14" s="56" t="s">
        <v>19</v>
      </c>
      <c r="F14" s="56">
        <v>1</v>
      </c>
      <c r="G14" s="56">
        <v>0.5</v>
      </c>
      <c r="H14" s="56">
        <v>1</v>
      </c>
      <c r="I14" s="56">
        <v>1</v>
      </c>
      <c r="J14" s="56"/>
      <c r="K14" s="56" t="s">
        <v>19</v>
      </c>
      <c r="L14" s="56" t="s">
        <v>19</v>
      </c>
      <c r="M14" s="56"/>
      <c r="N14" s="56">
        <v>0.5</v>
      </c>
      <c r="O14" s="56">
        <v>0.5</v>
      </c>
      <c r="P14" s="56"/>
      <c r="Q14" s="56">
        <v>0.5</v>
      </c>
      <c r="R14" s="56" t="s">
        <v>19</v>
      </c>
      <c r="S14" s="56" t="s">
        <v>19</v>
      </c>
      <c r="T14" s="56"/>
      <c r="U14" s="56">
        <v>0.5</v>
      </c>
      <c r="V14" s="56"/>
      <c r="W14" s="56"/>
      <c r="X14" s="56"/>
      <c r="Y14" s="56" t="s">
        <v>19</v>
      </c>
      <c r="Z14" s="56" t="s">
        <v>19</v>
      </c>
      <c r="AA14" s="56" t="s">
        <v>45</v>
      </c>
      <c r="AB14" s="56"/>
      <c r="AC14" s="56"/>
      <c r="AD14" s="56"/>
      <c r="AE14" s="56"/>
      <c r="AF14" s="56" t="s">
        <v>19</v>
      </c>
      <c r="AG14" s="56" t="s">
        <v>19</v>
      </c>
      <c r="AH14" s="56" t="s">
        <v>45</v>
      </c>
      <c r="AI14" s="57">
        <f t="shared" si="0"/>
        <v>5.5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77</v>
      </c>
      <c r="B15" s="40" t="s">
        <v>78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>
        <v>0.5</v>
      </c>
      <c r="R15" s="56" t="s">
        <v>19</v>
      </c>
      <c r="S15" s="56" t="s">
        <v>19</v>
      </c>
      <c r="T15" s="58"/>
      <c r="U15" s="58" t="s">
        <v>45</v>
      </c>
      <c r="V15" s="58"/>
      <c r="W15" s="58"/>
      <c r="X15" s="58"/>
      <c r="Y15" s="56" t="s">
        <v>19</v>
      </c>
      <c r="Z15" s="56" t="s">
        <v>19</v>
      </c>
      <c r="AA15" s="58"/>
      <c r="AB15" s="58"/>
      <c r="AC15" s="58"/>
      <c r="AD15" s="58"/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79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109</v>
      </c>
      <c r="B16" s="45" t="s">
        <v>110</v>
      </c>
      <c r="C16" s="46"/>
      <c r="D16" s="56" t="s">
        <v>19</v>
      </c>
      <c r="E16" s="56" t="s">
        <v>19</v>
      </c>
      <c r="F16" s="56"/>
      <c r="G16" s="56"/>
      <c r="H16" s="56">
        <v>1</v>
      </c>
      <c r="I16" s="56">
        <v>1</v>
      </c>
      <c r="J16" s="56"/>
      <c r="K16" s="56" t="s">
        <v>19</v>
      </c>
      <c r="L16" s="56" t="s">
        <v>19</v>
      </c>
      <c r="M16" s="56">
        <v>0.5</v>
      </c>
      <c r="N16" s="56"/>
      <c r="O16" s="56"/>
      <c r="P16" s="56"/>
      <c r="Q16" s="56"/>
      <c r="R16" s="56" t="s">
        <v>19</v>
      </c>
      <c r="S16" s="56" t="s">
        <v>19</v>
      </c>
      <c r="T16" s="56">
        <v>0.5</v>
      </c>
      <c r="U16" s="56"/>
      <c r="V16" s="56"/>
      <c r="W16" s="56">
        <v>1</v>
      </c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4</v>
      </c>
      <c r="AJ16" s="47" t="s">
        <v>111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6" t="s">
        <v>19</v>
      </c>
      <c r="E17" s="56" t="s">
        <v>19</v>
      </c>
      <c r="F17" s="58">
        <v>0.5</v>
      </c>
      <c r="G17" s="58" t="s">
        <v>45</v>
      </c>
      <c r="H17" s="58"/>
      <c r="I17" s="58"/>
      <c r="J17" s="58"/>
      <c r="K17" s="56" t="s">
        <v>19</v>
      </c>
      <c r="L17" s="56" t="s">
        <v>19</v>
      </c>
      <c r="M17" s="58"/>
      <c r="N17" s="58">
        <v>1</v>
      </c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1.5</v>
      </c>
      <c r="AJ17" s="44" t="s">
        <v>101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83</v>
      </c>
      <c r="B18" s="45" t="s">
        <v>84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/>
      <c r="AI18" s="57">
        <f t="shared" si="0"/>
        <v>0</v>
      </c>
      <c r="AJ18" s="47" t="s">
        <v>104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>
        <v>0.5</v>
      </c>
      <c r="R19" s="56" t="s">
        <v>19</v>
      </c>
      <c r="S19" s="56" t="s">
        <v>19</v>
      </c>
      <c r="T19" s="58"/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0.5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81</v>
      </c>
      <c r="B20" s="45" t="s">
        <v>82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/>
      <c r="V20" s="56"/>
      <c r="W20" s="56"/>
      <c r="X20" s="56"/>
      <c r="Y20" s="56" t="s">
        <v>19</v>
      </c>
      <c r="Z20" s="56" t="s">
        <v>19</v>
      </c>
      <c r="AA20" s="56"/>
      <c r="AB20" s="56"/>
      <c r="AC20" s="56"/>
      <c r="AD20" s="56"/>
      <c r="AE20" s="56"/>
      <c r="AF20" s="56" t="s">
        <v>19</v>
      </c>
      <c r="AG20" s="56" t="s">
        <v>19</v>
      </c>
      <c r="AH20" s="56"/>
      <c r="AI20" s="57">
        <f t="shared" si="0"/>
        <v>0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115</v>
      </c>
      <c r="B21" s="40" t="s">
        <v>116</v>
      </c>
      <c r="C21" s="41"/>
      <c r="D21" s="56" t="s">
        <v>19</v>
      </c>
      <c r="E21" s="56" t="s">
        <v>19</v>
      </c>
      <c r="F21" s="58"/>
      <c r="G21" s="58"/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>
        <v>0.5</v>
      </c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/>
      <c r="AI21" s="57">
        <f t="shared" si="0"/>
        <v>0.5</v>
      </c>
      <c r="AJ21" s="44" t="s">
        <v>68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96</v>
      </c>
      <c r="B22" s="45" t="s">
        <v>97</v>
      </c>
      <c r="C22" s="46"/>
      <c r="D22" s="56" t="s">
        <v>19</v>
      </c>
      <c r="E22" s="56" t="s">
        <v>85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/>
      <c r="R22" s="56" t="s">
        <v>19</v>
      </c>
      <c r="S22" s="56" t="s">
        <v>19</v>
      </c>
      <c r="T22" s="56"/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0</v>
      </c>
      <c r="AJ22" s="47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93</v>
      </c>
      <c r="B23" s="76" t="s">
        <v>94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70</v>
      </c>
      <c r="B24" s="45" t="s">
        <v>71</v>
      </c>
      <c r="C24" s="46"/>
      <c r="D24" s="56" t="s">
        <v>19</v>
      </c>
      <c r="E24" s="56" t="s">
        <v>19</v>
      </c>
      <c r="F24" s="56"/>
      <c r="G24" s="56"/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>
        <v>0.5</v>
      </c>
      <c r="AE24" s="56"/>
      <c r="AF24" s="56" t="s">
        <v>19</v>
      </c>
      <c r="AG24" s="56" t="s">
        <v>19</v>
      </c>
      <c r="AH24" s="56"/>
      <c r="AI24" s="57">
        <f t="shared" si="0"/>
        <v>0.5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89</v>
      </c>
      <c r="B25" s="40" t="s">
        <v>90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1.5</v>
      </c>
      <c r="G26" s="59">
        <f t="shared" si="1"/>
        <v>0.5</v>
      </c>
      <c r="H26" s="59">
        <f t="shared" si="1"/>
        <v>2.5</v>
      </c>
      <c r="I26" s="59">
        <f t="shared" si="1"/>
        <v>2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0.5</v>
      </c>
      <c r="N26" s="59">
        <f t="shared" si="1"/>
        <v>1.5</v>
      </c>
      <c r="O26" s="59">
        <f t="shared" si="1"/>
        <v>0.5</v>
      </c>
      <c r="P26" s="59">
        <f t="shared" si="1"/>
        <v>0</v>
      </c>
      <c r="Q26" s="59">
        <f t="shared" si="1"/>
        <v>1.5</v>
      </c>
      <c r="R26" s="59">
        <f t="shared" si="1"/>
        <v>0</v>
      </c>
      <c r="S26" s="59">
        <f t="shared" si="1"/>
        <v>0</v>
      </c>
      <c r="T26" s="59">
        <f t="shared" si="1"/>
        <v>0.5</v>
      </c>
      <c r="U26" s="59">
        <f t="shared" si="1"/>
        <v>0.5</v>
      </c>
      <c r="V26" s="59">
        <f t="shared" si="1"/>
        <v>0</v>
      </c>
      <c r="W26" s="59">
        <f t="shared" si="1"/>
        <v>2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0.5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1.5</v>
      </c>
      <c r="AI26" s="60">
        <f t="shared" ref="AI26" si="3">SUM(AI8:AI25)</f>
        <v>15.5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>
        <f>7.5</f>
        <v>7.5</v>
      </c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1</v>
      </c>
      <c r="G28" s="61">
        <v>1</v>
      </c>
      <c r="H28" s="61">
        <v>1</v>
      </c>
      <c r="I28" s="61">
        <v>2</v>
      </c>
      <c r="J28" s="61">
        <v>1.5</v>
      </c>
      <c r="K28" s="61">
        <v>1</v>
      </c>
      <c r="L28" s="61"/>
      <c r="M28" s="61">
        <v>1</v>
      </c>
      <c r="N28" s="61">
        <v>1.5</v>
      </c>
      <c r="O28" s="61">
        <v>1.5</v>
      </c>
      <c r="P28" s="61">
        <v>1</v>
      </c>
      <c r="Q28" s="61">
        <v>0.5</v>
      </c>
      <c r="R28" s="61"/>
      <c r="S28" s="61"/>
      <c r="T28" s="61">
        <v>1</v>
      </c>
      <c r="U28" s="61">
        <v>2</v>
      </c>
      <c r="V28" s="61"/>
      <c r="W28" s="61">
        <v>1.5</v>
      </c>
      <c r="X28" s="61">
        <v>2.5</v>
      </c>
      <c r="Y28" s="61"/>
      <c r="Z28" s="61"/>
      <c r="AA28" s="61"/>
      <c r="AB28" s="61">
        <v>2</v>
      </c>
      <c r="AC28" s="61">
        <v>1</v>
      </c>
      <c r="AD28" s="61"/>
      <c r="AE28" s="61">
        <v>1.5</v>
      </c>
      <c r="AF28" s="61"/>
      <c r="AG28" s="61"/>
      <c r="AH28" s="61">
        <v>0.5</v>
      </c>
      <c r="AI28" s="57">
        <f t="shared" si="4"/>
        <v>25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>
        <v>1</v>
      </c>
      <c r="J29" s="61"/>
      <c r="K29" s="61"/>
      <c r="L29" s="61"/>
      <c r="M29" s="61"/>
      <c r="N29" s="61">
        <v>1</v>
      </c>
      <c r="O29" s="61">
        <v>0.5</v>
      </c>
      <c r="P29" s="61"/>
      <c r="Q29" s="61"/>
      <c r="R29" s="61"/>
      <c r="S29" s="61"/>
      <c r="T29" s="61">
        <v>0.5</v>
      </c>
      <c r="U29" s="61">
        <v>0.5</v>
      </c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3.5</v>
      </c>
      <c r="AJ29" s="48" t="s">
        <v>105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67</v>
      </c>
      <c r="B31" s="14"/>
      <c r="C31" s="14"/>
      <c r="D31" s="61"/>
      <c r="E31" s="61"/>
      <c r="F31" s="61">
        <v>1</v>
      </c>
      <c r="G31" s="61"/>
      <c r="H31" s="61">
        <v>0.5</v>
      </c>
      <c r="I31" s="61">
        <v>1</v>
      </c>
      <c r="J31" s="61">
        <v>1.5</v>
      </c>
      <c r="K31" s="61"/>
      <c r="L31" s="61"/>
      <c r="M31" s="61">
        <v>0.5</v>
      </c>
      <c r="N31" s="61"/>
      <c r="O31" s="61"/>
      <c r="P31" s="61"/>
      <c r="Q31" s="61">
        <v>1</v>
      </c>
      <c r="R31" s="61"/>
      <c r="S31" s="61"/>
      <c r="T31" s="61">
        <v>0.5</v>
      </c>
      <c r="U31" s="61"/>
      <c r="V31" s="61"/>
      <c r="W31" s="61">
        <v>0.5</v>
      </c>
      <c r="X31" s="61"/>
      <c r="Y31" s="61"/>
      <c r="Z31" s="61"/>
      <c r="AA31" s="61"/>
      <c r="AB31" s="61"/>
      <c r="AC31" s="61"/>
      <c r="AD31" s="61">
        <v>1</v>
      </c>
      <c r="AE31" s="61">
        <v>1</v>
      </c>
      <c r="AF31" s="61"/>
      <c r="AG31" s="61"/>
      <c r="AH31" s="61">
        <v>0.5</v>
      </c>
      <c r="AI31" s="57">
        <f t="shared" si="4"/>
        <v>9</v>
      </c>
      <c r="AJ31" s="51" t="s">
        <v>72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>
        <v>2</v>
      </c>
      <c r="G32" s="61" t="s">
        <v>45</v>
      </c>
      <c r="H32" s="61"/>
      <c r="I32" s="61"/>
      <c r="J32" s="61"/>
      <c r="K32" s="61"/>
      <c r="L32" s="61"/>
      <c r="M32" s="61">
        <v>4</v>
      </c>
      <c r="N32" s="61">
        <v>2</v>
      </c>
      <c r="O32" s="61">
        <v>1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>
        <v>1</v>
      </c>
      <c r="AI32" s="57">
        <f t="shared" si="4"/>
        <v>10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77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 t="s">
        <v>45</v>
      </c>
      <c r="V33" s="61">
        <v>7.5</v>
      </c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7.5</v>
      </c>
      <c r="AJ33" s="51" t="s">
        <v>112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80</v>
      </c>
      <c r="B34" s="13"/>
      <c r="C34" s="13"/>
      <c r="D34" s="61"/>
      <c r="E34" s="61"/>
      <c r="F34" s="61"/>
      <c r="G34" s="61">
        <v>0.5</v>
      </c>
      <c r="H34" s="61"/>
      <c r="I34" s="61">
        <v>0.5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>
        <v>0.5</v>
      </c>
      <c r="X34" s="61"/>
      <c r="Y34" s="61"/>
      <c r="Z34" s="61"/>
      <c r="AA34" s="61"/>
      <c r="AB34" s="61">
        <v>0.5</v>
      </c>
      <c r="AC34" s="61">
        <v>1</v>
      </c>
      <c r="AD34" s="61"/>
      <c r="AE34" s="61">
        <v>0.5</v>
      </c>
      <c r="AF34" s="61"/>
      <c r="AG34" s="61"/>
      <c r="AH34" s="61">
        <v>0.5</v>
      </c>
      <c r="AI34" s="57">
        <f t="shared" ref="AI34:AI39" si="5">SUM(D34:AH34)</f>
        <v>4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73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>
        <v>0.5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>
        <v>1</v>
      </c>
      <c r="H36" s="61"/>
      <c r="I36" s="61"/>
      <c r="J36" s="61">
        <v>1</v>
      </c>
      <c r="K36" s="61"/>
      <c r="L36" s="61"/>
      <c r="M36" s="61"/>
      <c r="N36" s="61">
        <v>1</v>
      </c>
      <c r="O36" s="61">
        <v>1</v>
      </c>
      <c r="P36" s="61">
        <v>0.5</v>
      </c>
      <c r="Q36" s="61">
        <v>1</v>
      </c>
      <c r="R36" s="61"/>
      <c r="S36" s="61"/>
      <c r="T36" s="61">
        <v>0.5</v>
      </c>
      <c r="U36" s="61"/>
      <c r="V36" s="61"/>
      <c r="W36" s="61">
        <v>1</v>
      </c>
      <c r="X36" s="61">
        <v>1.5</v>
      </c>
      <c r="Y36" s="61"/>
      <c r="Z36" s="61"/>
      <c r="AA36" s="61"/>
      <c r="AB36" s="61">
        <v>1.5</v>
      </c>
      <c r="AC36" s="61"/>
      <c r="AD36" s="61"/>
      <c r="AE36" s="61">
        <v>1</v>
      </c>
      <c r="AF36" s="61"/>
      <c r="AG36" s="61"/>
      <c r="AH36" s="61"/>
      <c r="AI36" s="57">
        <f t="shared" si="5"/>
        <v>11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/>
      <c r="E37" s="61"/>
      <c r="F37" s="61"/>
      <c r="G37" s="61"/>
      <c r="H37" s="61">
        <v>1</v>
      </c>
      <c r="I37" s="61"/>
      <c r="J37" s="61"/>
      <c r="K37" s="61"/>
      <c r="L37" s="61"/>
      <c r="M37" s="61"/>
      <c r="N37" s="61"/>
      <c r="O37" s="61"/>
      <c r="P37" s="61"/>
      <c r="Q37" s="61">
        <v>0.5</v>
      </c>
      <c r="R37" s="61"/>
      <c r="S37" s="61"/>
      <c r="T37" s="61">
        <v>0.5</v>
      </c>
      <c r="U37" s="61"/>
      <c r="V37" s="61"/>
      <c r="W37" s="61"/>
      <c r="X37" s="61"/>
      <c r="Y37" s="61"/>
      <c r="Z37" s="61"/>
      <c r="AA37" s="61"/>
      <c r="AB37" s="61"/>
      <c r="AC37" s="61">
        <v>0.5</v>
      </c>
      <c r="AD37" s="61">
        <v>0.5</v>
      </c>
      <c r="AE37" s="61">
        <v>0.5</v>
      </c>
      <c r="AF37" s="61"/>
      <c r="AG37" s="61"/>
      <c r="AH37" s="61"/>
      <c r="AI37" s="57">
        <f t="shared" si="5"/>
        <v>3.5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65</v>
      </c>
      <c r="B38" s="13"/>
      <c r="C38" s="13"/>
      <c r="D38" s="61"/>
      <c r="E38" s="61"/>
      <c r="F38" s="61"/>
      <c r="G38" s="61">
        <v>0.5</v>
      </c>
      <c r="H38" s="61">
        <v>1.5</v>
      </c>
      <c r="I38" s="61">
        <v>1</v>
      </c>
      <c r="J38" s="61"/>
      <c r="K38" s="61"/>
      <c r="L38" s="61"/>
      <c r="M38" s="61">
        <v>0.5</v>
      </c>
      <c r="N38" s="61"/>
      <c r="O38" s="61"/>
      <c r="P38" s="61">
        <v>0.5</v>
      </c>
      <c r="Q38" s="61">
        <v>0.5</v>
      </c>
      <c r="R38" s="61"/>
      <c r="S38" s="61"/>
      <c r="T38" s="61">
        <v>0.5</v>
      </c>
      <c r="U38" s="61">
        <v>0.5</v>
      </c>
      <c r="V38" s="61"/>
      <c r="W38" s="61"/>
      <c r="X38" s="61"/>
      <c r="Y38" s="61"/>
      <c r="Z38" s="61"/>
      <c r="AA38" s="61"/>
      <c r="AB38" s="61"/>
      <c r="AC38" s="61">
        <v>0.5</v>
      </c>
      <c r="AD38" s="61"/>
      <c r="AE38" s="61">
        <v>0.5</v>
      </c>
      <c r="AF38" s="61"/>
      <c r="AG38" s="61"/>
      <c r="AH38" s="61"/>
      <c r="AI38" s="57">
        <f t="shared" si="5"/>
        <v>6.5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/>
      <c r="H39" s="61">
        <v>0.5</v>
      </c>
      <c r="I39" s="61">
        <v>0.5</v>
      </c>
      <c r="J39" s="61"/>
      <c r="K39" s="61"/>
      <c r="L39" s="61"/>
      <c r="M39" s="61">
        <v>1</v>
      </c>
      <c r="N39" s="61"/>
      <c r="O39" s="61"/>
      <c r="P39" s="61"/>
      <c r="Q39" s="61">
        <v>0.5</v>
      </c>
      <c r="R39" s="61"/>
      <c r="S39" s="61"/>
      <c r="T39" s="61">
        <v>0.5</v>
      </c>
      <c r="U39" s="61">
        <v>0.5</v>
      </c>
      <c r="V39" s="61"/>
      <c r="W39" s="61"/>
      <c r="X39" s="61"/>
      <c r="Y39" s="61"/>
      <c r="Z39" s="61"/>
      <c r="AA39" s="61"/>
      <c r="AB39" s="61"/>
      <c r="AC39" s="61">
        <v>0.5</v>
      </c>
      <c r="AD39" s="61">
        <v>1.5</v>
      </c>
      <c r="AE39" s="61">
        <v>1</v>
      </c>
      <c r="AF39" s="61"/>
      <c r="AG39" s="61"/>
      <c r="AH39" s="61">
        <v>1</v>
      </c>
      <c r="AI39" s="57">
        <f t="shared" si="5"/>
        <v>7.5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75</v>
      </c>
      <c r="B40" s="13"/>
      <c r="C40" s="13"/>
      <c r="D40" s="61"/>
      <c r="E40" s="61"/>
      <c r="F40" s="61">
        <v>1</v>
      </c>
      <c r="G40" s="61">
        <v>2.5</v>
      </c>
      <c r="H40" s="61"/>
      <c r="I40" s="61">
        <v>1</v>
      </c>
      <c r="J40" s="61">
        <v>1</v>
      </c>
      <c r="K40" s="61"/>
      <c r="L40" s="61"/>
      <c r="M40" s="61"/>
      <c r="N40" s="61"/>
      <c r="O40" s="61">
        <v>1.5</v>
      </c>
      <c r="P40" s="61">
        <v>2</v>
      </c>
      <c r="Q40" s="61">
        <v>1</v>
      </c>
      <c r="R40" s="61"/>
      <c r="S40" s="61"/>
      <c r="T40" s="61">
        <v>2</v>
      </c>
      <c r="U40" s="61">
        <v>1</v>
      </c>
      <c r="V40" s="61"/>
      <c r="W40" s="61">
        <v>1</v>
      </c>
      <c r="X40" s="61">
        <v>2.5</v>
      </c>
      <c r="Y40" s="61"/>
      <c r="Z40" s="61"/>
      <c r="AA40" s="61"/>
      <c r="AB40" s="61">
        <v>1</v>
      </c>
      <c r="AC40" s="61">
        <v>1.5</v>
      </c>
      <c r="AD40" s="61">
        <v>1.5</v>
      </c>
      <c r="AE40" s="61">
        <v>0.5</v>
      </c>
      <c r="AF40" s="61"/>
      <c r="AG40" s="61"/>
      <c r="AH40" s="61">
        <v>1.5</v>
      </c>
      <c r="AI40" s="57">
        <f t="shared" si="4"/>
        <v>22.5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66</v>
      </c>
      <c r="B41" s="13"/>
      <c r="C41" s="13"/>
      <c r="D41" s="61"/>
      <c r="E41" s="61"/>
      <c r="F41" s="61">
        <v>0.5</v>
      </c>
      <c r="G41" s="61">
        <v>0.5</v>
      </c>
      <c r="H41" s="61"/>
      <c r="I41" s="61"/>
      <c r="J41" s="61">
        <v>1</v>
      </c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>
        <v>0.5</v>
      </c>
      <c r="U41" s="61">
        <v>0.5</v>
      </c>
      <c r="V41" s="61"/>
      <c r="W41" s="61"/>
      <c r="X41" s="61"/>
      <c r="Y41" s="61"/>
      <c r="Z41" s="61"/>
      <c r="AA41" s="61"/>
      <c r="AB41" s="61">
        <v>1</v>
      </c>
      <c r="AC41" s="61">
        <v>0.5</v>
      </c>
      <c r="AD41" s="61">
        <v>0.5</v>
      </c>
      <c r="AE41" s="61">
        <v>0.5</v>
      </c>
      <c r="AF41" s="61"/>
      <c r="AG41" s="61"/>
      <c r="AH41" s="61"/>
      <c r="AI41" s="57">
        <f t="shared" si="4"/>
        <v>6.5</v>
      </c>
      <c r="AJ41" s="48" t="s">
        <v>76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69</v>
      </c>
      <c r="B42" s="79"/>
      <c r="C42" s="80"/>
      <c r="D42" s="61"/>
      <c r="E42" s="61"/>
      <c r="F42" s="61"/>
      <c r="G42" s="61"/>
      <c r="H42" s="61"/>
      <c r="I42" s="61"/>
      <c r="J42" s="61">
        <v>0.5</v>
      </c>
      <c r="K42" s="61"/>
      <c r="L42" s="61"/>
      <c r="M42" s="61"/>
      <c r="N42" s="61"/>
      <c r="O42" s="61">
        <v>1</v>
      </c>
      <c r="P42" s="61"/>
      <c r="Q42" s="61">
        <v>0.5</v>
      </c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>
        <v>0.5</v>
      </c>
      <c r="AC42" s="61"/>
      <c r="AD42" s="61">
        <v>0.5</v>
      </c>
      <c r="AE42" s="61"/>
      <c r="AF42" s="61"/>
      <c r="AG42" s="61"/>
      <c r="AH42" s="61"/>
      <c r="AI42" s="57">
        <f t="shared" si="4"/>
        <v>3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86</v>
      </c>
      <c r="B43" s="13"/>
      <c r="C43" s="13"/>
      <c r="D43" s="61"/>
      <c r="E43" s="61"/>
      <c r="F43" s="61"/>
      <c r="G43" s="61"/>
      <c r="H43" s="61"/>
      <c r="I43" s="61"/>
      <c r="J43" s="61">
        <v>0.5</v>
      </c>
      <c r="K43" s="61"/>
      <c r="L43" s="61"/>
      <c r="M43" s="61"/>
      <c r="N43" s="61"/>
      <c r="O43" s="61"/>
      <c r="P43" s="61">
        <v>1.5</v>
      </c>
      <c r="Q43" s="61"/>
      <c r="R43" s="61"/>
      <c r="S43" s="61"/>
      <c r="T43" s="61"/>
      <c r="U43" s="61">
        <v>1.5</v>
      </c>
      <c r="V43" s="61"/>
      <c r="W43" s="61">
        <v>0.5</v>
      </c>
      <c r="X43" s="61">
        <v>0.5</v>
      </c>
      <c r="Y43" s="61"/>
      <c r="Z43" s="61"/>
      <c r="AA43" s="61"/>
      <c r="AB43" s="61">
        <v>0.5</v>
      </c>
      <c r="AC43" s="61"/>
      <c r="AD43" s="61">
        <v>1</v>
      </c>
      <c r="AE43" s="61">
        <v>0.5</v>
      </c>
      <c r="AF43" s="61"/>
      <c r="AG43" s="61"/>
      <c r="AH43" s="61">
        <v>0.5</v>
      </c>
      <c r="AI43" s="57">
        <f t="shared" si="4"/>
        <v>7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95</v>
      </c>
      <c r="B45" s="13"/>
      <c r="C45" s="13"/>
      <c r="D45" s="61"/>
      <c r="E45" s="61"/>
      <c r="F45" s="61">
        <v>0.5</v>
      </c>
      <c r="G45" s="61">
        <v>0.5</v>
      </c>
      <c r="H45" s="61">
        <v>0.5</v>
      </c>
      <c r="I45" s="61"/>
      <c r="J45" s="61">
        <v>0.5</v>
      </c>
      <c r="K45" s="61"/>
      <c r="L45" s="61"/>
      <c r="M45" s="61"/>
      <c r="N45" s="61">
        <v>0.5</v>
      </c>
      <c r="O45" s="61">
        <v>0.5</v>
      </c>
      <c r="P45" s="61">
        <v>0.5</v>
      </c>
      <c r="Q45" s="61"/>
      <c r="R45" s="61"/>
      <c r="S45" s="61"/>
      <c r="T45" s="61">
        <v>0.5</v>
      </c>
      <c r="U45" s="61">
        <v>0.5</v>
      </c>
      <c r="V45" s="61"/>
      <c r="W45" s="61">
        <v>0.5</v>
      </c>
      <c r="X45" s="61">
        <v>0.5</v>
      </c>
      <c r="Y45" s="61"/>
      <c r="Z45" s="61"/>
      <c r="AA45" s="61"/>
      <c r="AB45" s="61">
        <v>0.5</v>
      </c>
      <c r="AC45" s="61"/>
      <c r="AD45" s="61">
        <v>0.5</v>
      </c>
      <c r="AE45" s="61">
        <v>0.5</v>
      </c>
      <c r="AF45" s="61"/>
      <c r="AG45" s="61"/>
      <c r="AH45" s="61">
        <v>0.5</v>
      </c>
      <c r="AI45" s="57">
        <f t="shared" si="4"/>
        <v>7.5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>SUM(D26:D45)</f>
        <v>0</v>
      </c>
      <c r="E46" s="59">
        <f t="shared" ref="E46:I46" si="6">SUM(E26:E45)</f>
        <v>0</v>
      </c>
      <c r="F46" s="59">
        <f t="shared" si="6"/>
        <v>7.5</v>
      </c>
      <c r="G46" s="59">
        <f t="shared" si="6"/>
        <v>7</v>
      </c>
      <c r="H46" s="59">
        <f t="shared" si="6"/>
        <v>7.5</v>
      </c>
      <c r="I46" s="59">
        <f t="shared" si="6"/>
        <v>9</v>
      </c>
      <c r="J46" s="59">
        <f>SUM(J26:J45)</f>
        <v>7.5</v>
      </c>
      <c r="K46" s="59">
        <f>SUM(K26:K45)</f>
        <v>1</v>
      </c>
      <c r="L46" s="59">
        <f t="shared" ref="L46:P46" si="7">SUM(L26:L45)</f>
        <v>0</v>
      </c>
      <c r="M46" s="59">
        <f t="shared" si="7"/>
        <v>7.5</v>
      </c>
      <c r="N46" s="59">
        <f t="shared" si="7"/>
        <v>7.5</v>
      </c>
      <c r="O46" s="59">
        <f t="shared" si="7"/>
        <v>7.5</v>
      </c>
      <c r="P46" s="59">
        <f t="shared" si="7"/>
        <v>7</v>
      </c>
      <c r="Q46" s="59">
        <f>SUM(Q26:Q45)</f>
        <v>7.5</v>
      </c>
      <c r="R46" s="59">
        <f>SUM(R26:R45)</f>
        <v>0</v>
      </c>
      <c r="S46" s="59">
        <f t="shared" ref="S46:W46" si="8">SUM(S26:S45)</f>
        <v>0</v>
      </c>
      <c r="T46" s="59">
        <f t="shared" si="8"/>
        <v>7.5</v>
      </c>
      <c r="U46" s="59">
        <f t="shared" si="8"/>
        <v>7.5</v>
      </c>
      <c r="V46" s="59">
        <f t="shared" si="8"/>
        <v>7.5</v>
      </c>
      <c r="W46" s="59">
        <f t="shared" si="8"/>
        <v>7.5</v>
      </c>
      <c r="X46" s="59">
        <f>SUM(X26:X45)</f>
        <v>7.5</v>
      </c>
      <c r="Y46" s="59">
        <f>SUM(Y26:Y45)</f>
        <v>0</v>
      </c>
      <c r="Z46" s="59">
        <f t="shared" ref="Z46:AD46" si="9">SUM(Z26:Z45)</f>
        <v>0</v>
      </c>
      <c r="AA46" s="59">
        <f t="shared" si="9"/>
        <v>7.5</v>
      </c>
      <c r="AB46" s="59">
        <f t="shared" si="9"/>
        <v>7.5</v>
      </c>
      <c r="AC46" s="59">
        <f t="shared" si="9"/>
        <v>5.5</v>
      </c>
      <c r="AD46" s="59">
        <f t="shared" si="9"/>
        <v>7.5</v>
      </c>
      <c r="AE46" s="59">
        <f>SUM(AE26:AE45)</f>
        <v>8</v>
      </c>
      <c r="AF46" s="59">
        <f>SUM(AF26:AF45)</f>
        <v>0</v>
      </c>
      <c r="AG46" s="59">
        <f t="shared" ref="AG46:AH46" si="10">SUM(AG26:AG45)</f>
        <v>0</v>
      </c>
      <c r="AH46" s="59">
        <f t="shared" si="10"/>
        <v>7.5</v>
      </c>
      <c r="AI46" s="60">
        <f>SUM(AI26:AI45)</f>
        <v>157.5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0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2</f>
        <v>2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2021-04-07T23:18:29Z</cp:lastPrinted>
  <dcterms:created xsi:type="dcterms:W3CDTF">1998-07-03T22:57:08Z</dcterms:created>
  <dcterms:modified xsi:type="dcterms:W3CDTF">2021-06-01T17:56:39Z</dcterms:modified>
</cp:coreProperties>
</file>